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'117_2'!$A$2:$F$196</definedName>
    <definedName name="_xlnm.Print_Area" localSheetId="1">'117_2'!$A$1:$F$234</definedName>
  </definedNames>
  <calcPr fullCalcOnLoad="1"/>
</workbook>
</file>

<file path=xl/sharedStrings.xml><?xml version="1.0" encoding="utf-8"?>
<sst xmlns="http://schemas.openxmlformats.org/spreadsheetml/2006/main" count="1081" uniqueCount="504">
  <si>
    <t>951 0502 0512023 244 220</t>
  </si>
  <si>
    <t>951 0502 0512023 244 226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</si>
  <si>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</si>
  <si>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</si>
  <si>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</si>
  <si>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</si>
  <si>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Подпрограмма «Развитие инфраструктуры массового спорта Табунщиковского сельского поселения»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</si>
  <si>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</si>
  <si>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</si>
  <si>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</si>
  <si>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</si>
  <si>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</si>
  <si>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</si>
  <si>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</si>
  <si>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</si>
  <si>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</si>
  <si>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</si>
  <si>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</si>
  <si>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</si>
  <si>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</si>
  <si>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</si>
  <si>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</si>
  <si>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</si>
  <si>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</si>
  <si>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</si>
  <si>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</si>
  <si>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</si>
  <si>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</si>
  <si>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</si>
  <si>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</si>
  <si>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</si>
  <si>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</si>
  <si>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</si>
  <si>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</si>
  <si>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</si>
  <si>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</si>
  <si>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</si>
  <si>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</si>
  <si>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</si>
  <si>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</si>
  <si>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</si>
  <si>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</si>
  <si>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</si>
  <si>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000  1  11  05013  10  0000  120</t>
  </si>
  <si>
    <t>000  1  13  00000  00  0000  000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</si>
  <si>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</si>
  <si>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</si>
  <si>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</si>
  <si>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000  1  13  02995  10  0000  130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</si>
  <si>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</si>
  <si>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</si>
  <si>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</si>
  <si>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</si>
  <si>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</si>
  <si>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</si>
  <si>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</si>
  <si>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</si>
  <si>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</si>
  <si>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</si>
  <si>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</si>
  <si>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</si>
  <si>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</si>
  <si>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</si>
  <si>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</si>
  <si>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</si>
  <si>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</si>
  <si>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</si>
  <si>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</si>
  <si>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</si>
  <si>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</si>
  <si>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</si>
  <si>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</si>
  <si>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</si>
  <si>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</si>
  <si>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</si>
  <si>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</si>
  <si>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</si>
  <si>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</si>
  <si>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</si>
  <si>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</si>
  <si>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</si>
  <si>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</si>
  <si>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</si>
  <si>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</si>
  <si>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</si>
  <si>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 xml:space="preserve">    по ОКАТО</t>
  </si>
  <si>
    <t>Периодичность: месячная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</si>
  <si>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</si>
  <si>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</si>
  <si>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</si>
  <si>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</si>
  <si>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</si>
  <si>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</si>
  <si>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</si>
  <si>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</si>
  <si>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</si>
  <si>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</si>
  <si>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</si>
  <si>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</si>
  <si>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</si>
  <si>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</si>
  <si>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</si>
  <si>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</si>
  <si>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</si>
  <si>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</si>
  <si>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</si>
  <si>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</si>
  <si>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</si>
  <si>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</si>
  <si>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</si>
  <si>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</si>
  <si>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</si>
  <si>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</si>
  <si>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</si>
  <si>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Субвенции бюджетам поселений на выполнение передаваемых полномочий субъектов Российской Федерации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</si>
  <si>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</si>
  <si>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</si>
  <si>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</si>
  <si>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</si>
  <si>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</si>
  <si>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</si>
  <si>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</si>
  <si>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</si>
  <si>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</si>
  <si>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</si>
  <si>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</si>
  <si>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</si>
  <si>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</si>
  <si>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</si>
  <si>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</si>
  <si>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</si>
  <si>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</si>
  <si>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</si>
  <si>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</si>
  <si>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</si>
  <si>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</si>
  <si>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</si>
  <si>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</si>
  <si>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</si>
  <si>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</si>
  <si>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</si>
  <si>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</si>
  <si>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</si>
  <si>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</si>
  <si>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</si>
  <si>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</si>
  <si>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</si>
  <si>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Расходы на осуществление полномочий по определению перечня должностных лиц, уполномоченных составлять протоколы об административных правонарушениях, преду-смотренных статьями 2.2, 2.4, 2.7,2.9, 3.2, 4.1, 4.4,5.1,5.2, 6.2,6.3,6.4, 7.1, 7.2, 7.3 (в части на-рушения установленных нормативными пра-вовыми актами органов местного самоуправ-ления правил организации пассажирских пе-ревозок автомобильным транспортом), 8.1-8.3, частью 2 статьи 9.1, статьей 9.3 Област-ного закона от 25 октября 2002 года № 273-ЗС "Об административных правонарушениях" в рамках непрограммных расходов органа ме-стного самоуправления Табунщиковского сельского поселения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</si>
  <si>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ме-стного самоуправления Табунщиковского сельского поселения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</si>
  <si>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</si>
  <si>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</si>
  <si>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</si>
  <si>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</si>
  <si>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</si>
  <si>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</si>
  <si>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</si>
  <si>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</si>
  <si>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</si>
  <si>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</si>
  <si>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</si>
  <si>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</si>
  <si>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</si>
  <si>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</si>
  <si>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</si>
  <si>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</si>
  <si>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</si>
  <si>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</si>
  <si>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</si>
  <si>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</si>
  <si>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</si>
  <si>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</si>
  <si>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</si>
  <si>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</si>
  <si>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951 0309 0322004 244 300</t>
  </si>
  <si>
    <t>951 0309 0322004 244 310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</si>
  <si>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</si>
  <si>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</si>
  <si>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</si>
  <si>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</si>
  <si>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</si>
  <si>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</si>
  <si>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</si>
  <si>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</si>
  <si>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</si>
  <si>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</si>
  <si>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</si>
  <si>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</si>
  <si>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</si>
  <si>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</si>
  <si>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</si>
  <si>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</si>
  <si>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</si>
  <si>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</si>
  <si>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</si>
  <si>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</si>
  <si>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</si>
  <si>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</si>
  <si>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</si>
  <si>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</si>
  <si>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</si>
  <si>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</si>
  <si>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</si>
  <si>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</si>
  <si>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Резервные средства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</si>
  <si>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</si>
  <si>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</si>
  <si>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</si>
  <si>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</si>
  <si>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</si>
  <si>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</si>
  <si>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</si>
  <si>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</si>
  <si>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</si>
  <si>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</si>
  <si>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</si>
  <si>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</si>
  <si>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</si>
  <si>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</si>
  <si>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</si>
  <si>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</si>
  <si>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Увеличение стоимости основных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</si>
  <si>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</si>
  <si>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</si>
  <si>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</si>
  <si>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</si>
  <si>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</si>
  <si>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</si>
  <si>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</si>
  <si>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</si>
  <si>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</si>
  <si>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</si>
  <si>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Доходы от компенсации затрат государства</t>
  </si>
  <si>
    <t>Прочие доходы от компенсации затрат бюджетов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</si>
  <si>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</si>
  <si>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</si>
  <si>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</si>
  <si>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</si>
  <si>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</si>
  <si>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</si>
  <si>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</si>
  <si>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</si>
  <si>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</si>
  <si>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</si>
  <si>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</si>
  <si>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</si>
  <si>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</si>
  <si>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</si>
  <si>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</si>
  <si>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</si>
  <si>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</si>
  <si>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</si>
  <si>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</si>
  <si>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</si>
  <si>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</si>
  <si>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</si>
  <si>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</si>
  <si>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</si>
  <si>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</si>
  <si>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</si>
  <si>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</si>
  <si>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</si>
  <si>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</si>
  <si>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</si>
  <si>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</si>
  <si>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</si>
  <si>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</si>
  <si>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</si>
  <si>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</si>
  <si>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</si>
  <si>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</si>
  <si>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</si>
  <si>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</si>
  <si>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</si>
  <si>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</si>
  <si>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</si>
  <si>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</si>
  <si>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</si>
  <si>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</si>
  <si>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</si>
  <si>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</si>
  <si>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</si>
  <si>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</si>
  <si>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</si>
  <si>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</si>
  <si>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</si>
  <si>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</si>
  <si>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</si>
  <si>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</si>
  <si>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</si>
  <si>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</si>
  <si>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</si>
  <si>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</si>
  <si>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</si>
  <si>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</si>
  <si>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</si>
  <si>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</si>
  <si>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</si>
  <si>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</si>
  <si>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</si>
  <si>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</si>
  <si>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</si>
  <si>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</si>
  <si>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</si>
  <si>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</si>
  <si>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</si>
  <si>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</si>
  <si>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</si>
  <si>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</si>
  <si>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</si>
  <si>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</si>
  <si>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</si>
  <si>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</si>
  <si>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</si>
  <si>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</si>
  <si>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</si>
  <si>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</si>
  <si>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</si>
  <si>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</si>
  <si>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</si>
  <si>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</si>
  <si>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</si>
  <si>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</si>
  <si>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</si>
  <si>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</si>
  <si>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</si>
  <si>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</si>
  <si>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</si>
  <si>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</si>
  <si>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</si>
  <si>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</si>
  <si>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</si>
  <si>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</si>
  <si>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</si>
  <si>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</si>
  <si>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</si>
  <si>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</si>
  <si>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</si>
  <si>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</si>
  <si>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</si>
  <si>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</si>
  <si>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</si>
  <si>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</si>
  <si>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</si>
  <si>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</si>
  <si>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</si>
  <si>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951 0309 0330000 000 000</t>
  </si>
  <si>
    <t>951 0309 0332005 000 000</t>
  </si>
  <si>
    <t>951 0309 0332005 244 000</t>
  </si>
  <si>
    <t>951 0309 0332005 244 200</t>
  </si>
  <si>
    <t>951 0309 0332005 244 220</t>
  </si>
  <si>
    <t>951 0309 0332005 244 226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</si>
  <si>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</si>
  <si>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</si>
  <si>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</si>
  <si>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</si>
  <si>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</si>
  <si>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</si>
  <si>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</si>
  <si>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</si>
  <si>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</si>
  <si>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</si>
  <si>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</si>
  <si>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</si>
  <si>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</si>
  <si>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</si>
  <si>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</si>
  <si>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</si>
  <si>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</si>
  <si>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</si>
  <si>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</si>
  <si>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</si>
  <si>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</si>
  <si>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</si>
  <si>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</si>
  <si>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</si>
  <si>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</si>
  <si>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</si>
  <si>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</si>
  <si>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951 0502 0512009 244 300</t>
  </si>
  <si>
    <t>951 0502 0512009 244 310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</si>
  <si>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</si>
  <si>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</si>
  <si>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</si>
  <si>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</si>
  <si>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</si>
  <si>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</si>
  <si>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</si>
  <si>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</si>
  <si>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</si>
  <si>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</si>
  <si>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</si>
  <si>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</si>
  <si>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</si>
  <si>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</si>
  <si>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</si>
  <si>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</si>
  <si>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</si>
  <si>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</si>
  <si>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</si>
  <si>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</si>
  <si>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</si>
  <si>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</si>
  <si>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</si>
  <si>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</si>
  <si>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</si>
  <si>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</si>
  <si>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</si>
  <si>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</si>
  <si>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</si>
  <si>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</si>
  <si>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</si>
  <si>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</si>
  <si>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</si>
  <si>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</si>
  <si>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951 1102 0720000 000 000</t>
  </si>
  <si>
    <t>951 1102 0722017 000 000</t>
  </si>
  <si>
    <t>951 1102 0722017 244 000</t>
  </si>
  <si>
    <t>951 1102 0722017 244 300</t>
  </si>
  <si>
    <t>951 1102 0722017 244 340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</si>
  <si>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</si>
  <si>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</si>
  <si>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</si>
  <si>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</si>
  <si>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</si>
  <si>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</si>
  <si>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</si>
  <si>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</si>
  <si>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</si>
  <si>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</si>
  <si>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</si>
  <si>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</si>
  <si>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</si>
  <si>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</si>
  <si>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</si>
  <si>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</si>
  <si>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</si>
  <si>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</si>
  <si>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</si>
  <si>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</si>
  <si>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</si>
  <si>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</si>
  <si>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</si>
  <si>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</si>
  <si>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</si>
  <si>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</si>
  <si>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</si>
  <si>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</si>
  <si>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</si>
  <si>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</si>
  <si>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</si>
  <si>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</si>
  <si>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</si>
  <si>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</si>
  <si>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</si>
  <si>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</si>
  <si>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</si>
  <si>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</si>
  <si>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</si>
  <si>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</si>
  <si>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</si>
  <si>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</si>
  <si>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</si>
  <si>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</si>
  <si>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</si>
  <si>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</si>
  <si>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</si>
  <si>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</si>
  <si>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</si>
  <si>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</si>
  <si>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</si>
  <si>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</si>
  <si>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</si>
  <si>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</si>
  <si>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</si>
  <si>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</si>
  <si>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</si>
  <si>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</si>
  <si>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</si>
  <si>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</si>
  <si>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</si>
  <si>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</si>
  <si>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</si>
  <si>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000  1  05  01020  01  0000  110</t>
  </si>
  <si>
    <t>000  1  05  01021  01  0000  110</t>
  </si>
  <si>
    <t>Минимальный налог, зачисляемый в бюджеты субъектов Российской Федерации</t>
  </si>
  <si>
    <t>000  1  05  01050  01  0000  110</t>
  </si>
  <si>
    <t>951 0503 0522021 244 226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</si>
  <si>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</si>
  <si>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доходы(за налоговые периоды, истекшие до 01 января 2011 года)</t>
  </si>
  <si>
    <t>000  1  05  01012  01  0000  110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</si>
  <si>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</si>
  <si>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</si>
  <si>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</si>
  <si>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</si>
  <si>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951 0309 0312003 244 300</t>
  </si>
  <si>
    <t>951 0309 0312003 244 310</t>
  </si>
  <si>
    <t>951 0409 0412006 244 222</t>
  </si>
  <si>
    <t>Мероприятия по газифмкации Табунщиковского сельского поселения в рамках подпрограммы 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</si>
  <si>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951 0502 0512023 000 000</t>
  </si>
  <si>
    <t>951 0502 0512023 244 000</t>
  </si>
  <si>
    <t>951 0502 0512023 244 200</t>
  </si>
  <si>
    <t xml:space="preserve">                 на 1 декабря  2014г.</t>
  </si>
  <si>
    <t>"10 " декабря 2014г.</t>
  </si>
  <si>
    <t>538 376,27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</si>
</sst>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" fontId="14" fillId="0" borderId="14" xfId="54" applyNumberFormat="1" applyBorder="1" applyAlignment="1">
      <alignment horizontal="right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Border="1" applyAlignment="1">
      <alignment horizontal="right"/>
      <protection/>
    </xf>
    <xf numFmtId="4" fontId="14" fillId="0" borderId="45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6" xfId="0" applyNumberFormat="1" applyFont="1" applyBorder="1" applyAlignment="1">
      <alignment horizontal="center" vertical="top" wrapText="1"/>
    </xf>
    <xf numFmtId="0" fontId="14" fillId="0" borderId="47" xfId="0" applyNumberFormat="1" applyFont="1" applyBorder="1" applyAlignment="1">
      <alignment wrapText="1"/>
    </xf>
    <xf numFmtId="49" fontId="14" fillId="0" borderId="48" xfId="0" applyNumberFormat="1" applyFont="1" applyBorder="1" applyAlignment="1">
      <alignment horizontal="center"/>
    </xf>
    <xf numFmtId="49" fontId="14" fillId="0" borderId="49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50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1" xfId="0" applyNumberFormat="1" applyFont="1" applyBorder="1" applyAlignment="1">
      <alignment wrapText="1"/>
    </xf>
    <xf numFmtId="0" fontId="14" fillId="0" borderId="47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2" xfId="0" applyNumberFormat="1" applyFont="1" applyBorder="1" applyAlignment="1">
      <alignment horizontal="right"/>
    </xf>
    <xf numFmtId="4" fontId="14" fillId="0" borderId="52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/>
    </xf>
    <xf numFmtId="4" fontId="14" fillId="0" borderId="53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4" xfId="0" applyNumberFormat="1" applyFont="1" applyBorder="1" applyAlignment="1">
      <alignment horizontal="right"/>
    </xf>
    <xf numFmtId="4" fontId="14" fillId="0" borderId="55" xfId="0" applyNumberFormat="1" applyFont="1" applyBorder="1" applyAlignment="1">
      <alignment horizontal="right"/>
    </xf>
    <xf numFmtId="49" fontId="14" fillId="0" borderId="56" xfId="0" applyNumberFormat="1" applyFont="1" applyBorder="1" applyAlignment="1">
      <alignment horizontal="center"/>
    </xf>
    <xf numFmtId="49" fontId="14" fillId="0" borderId="5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14" fillId="0" borderId="58" xfId="0" applyNumberFormat="1" applyFont="1" applyBorder="1" applyAlignment="1">
      <alignment horizontal="center"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" fontId="14" fillId="0" borderId="59" xfId="0" applyNumberFormat="1" applyFont="1" applyBorder="1" applyAlignment="1">
      <alignment horizontal="right"/>
    </xf>
    <xf numFmtId="49" fontId="27" fillId="0" borderId="19" xfId="0" applyNumberFormat="1" applyFont="1" applyFill="1" applyBorder="1" applyAlignment="1">
      <alignment horizontal="center" vertical="top" wrapText="1"/>
    </xf>
    <xf numFmtId="49" fontId="27" fillId="0" borderId="19" xfId="62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60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6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61" xfId="0" applyNumberFormat="1" applyFont="1" applyBorder="1" applyAlignment="1">
      <alignment/>
    </xf>
    <xf numFmtId="49" fontId="14" fillId="0" borderId="62" xfId="0" applyNumberFormat="1" applyFont="1" applyBorder="1" applyAlignment="1">
      <alignment/>
    </xf>
    <xf numFmtId="0" fontId="20" fillId="0" borderId="59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4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  <xf numFmtId="4" fontId="14" fillId="0" borderId="45" xfId="54" applyNumberFormat="1" applyFont="1" applyBorder="1" applyAlignment="1">
      <alignment horizontal="right"/>
      <protection/>
    </xf>
    <xf numFmtId="4" fontId="14" fillId="0" borderId="68" xfId="54" applyNumberFormat="1" applyFont="1" applyBorder="1" applyAlignment="1">
      <alignment horizontal="right"/>
      <protection/>
    </xf>
    <xf numFmtId="4" fontId="14" fillId="0" borderId="21" xfId="54" applyNumberFormat="1" applyFont="1" applyBorder="1" applyAlignment="1">
      <alignment horizontal="right"/>
      <protection/>
    </xf>
    <xf numFmtId="4" fontId="14" fillId="0" borderId="69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70" xfId="54" applyNumberFormat="1" applyFont="1" applyBorder="1" applyAlignment="1">
      <alignment horizontal="center"/>
      <protection/>
    </xf>
    <xf numFmtId="4" fontId="14" fillId="0" borderId="71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72" xfId="54" applyNumberFormat="1" applyFont="1" applyBorder="1" applyAlignment="1">
      <alignment horizontal="right"/>
      <protection/>
    </xf>
    <xf numFmtId="4" fontId="14" fillId="0" borderId="73" xfId="54" applyNumberFormat="1" applyFont="1" applyBorder="1" applyAlignment="1">
      <alignment horizontal="center"/>
      <protection/>
    </xf>
    <xf numFmtId="4" fontId="14" fillId="0" borderId="44" xfId="54" applyNumberFormat="1" applyFont="1" applyBorder="1" applyAlignment="1">
      <alignment horizontal="right"/>
      <protection/>
    </xf>
    <xf numFmtId="4" fontId="14" fillId="0" borderId="74" xfId="54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40" zoomScaleSheetLayoutView="140" zoomScalePageLayoutView="0" workbookViewId="0" topLeftCell="A1">
      <selection activeCell="E47" sqref="E47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29" t="s">
        <v>80</v>
      </c>
      <c r="B1" s="129"/>
      <c r="C1" s="129"/>
      <c r="D1" s="129"/>
      <c r="E1" s="129"/>
      <c r="F1" s="2" t="s">
        <v>423</v>
      </c>
    </row>
    <row r="2" spans="2:6" ht="12.75">
      <c r="B2" s="130" t="s">
        <v>501</v>
      </c>
      <c r="C2" s="130"/>
      <c r="D2" s="134" t="s">
        <v>199</v>
      </c>
      <c r="E2" s="135"/>
      <c r="F2" s="4" t="s">
        <v>81</v>
      </c>
    </row>
    <row r="3" spans="2:6" ht="12.75">
      <c r="B3" s="5"/>
      <c r="C3" s="5"/>
      <c r="E3" s="3" t="s">
        <v>82</v>
      </c>
      <c r="F3" s="6">
        <v>41974</v>
      </c>
    </row>
    <row r="4" spans="1:6" ht="12.75">
      <c r="A4" s="7" t="s">
        <v>424</v>
      </c>
      <c r="B4" s="3"/>
      <c r="C4" s="3"/>
      <c r="E4" s="3" t="s">
        <v>83</v>
      </c>
      <c r="F4" s="22" t="s">
        <v>213</v>
      </c>
    </row>
    <row r="5" spans="1:6" ht="12.75" customHeight="1">
      <c r="A5" s="131" t="s">
        <v>214</v>
      </c>
      <c r="B5" s="131"/>
      <c r="C5" s="131"/>
      <c r="E5" s="3" t="s">
        <v>84</v>
      </c>
      <c r="F5" s="8">
        <v>951</v>
      </c>
    </row>
    <row r="6" spans="1:6" ht="15" customHeight="1">
      <c r="A6" s="132" t="s">
        <v>215</v>
      </c>
      <c r="B6" s="133"/>
      <c r="C6" s="133"/>
      <c r="D6" s="133"/>
      <c r="F6" s="138">
        <v>60626455</v>
      </c>
    </row>
    <row r="7" spans="1:6" ht="9.75" customHeight="1">
      <c r="A7" s="7"/>
      <c r="B7" s="136" t="s">
        <v>211</v>
      </c>
      <c r="C7" s="137"/>
      <c r="D7" s="1"/>
      <c r="E7" s="3" t="s">
        <v>85</v>
      </c>
      <c r="F7" s="139"/>
    </row>
    <row r="8" spans="1:6" ht="12.75">
      <c r="A8" s="7" t="s">
        <v>86</v>
      </c>
      <c r="B8" s="3"/>
      <c r="C8" s="3"/>
      <c r="F8" s="8"/>
    </row>
    <row r="9" spans="1:6" ht="12.75">
      <c r="A9" s="7" t="s">
        <v>425</v>
      </c>
      <c r="B9" s="3"/>
      <c r="C9" s="3"/>
      <c r="F9" s="9">
        <v>383</v>
      </c>
    </row>
    <row r="10" spans="1:6" ht="18.75" customHeight="1">
      <c r="A10" s="128" t="s">
        <v>426</v>
      </c>
      <c r="B10" s="128"/>
      <c r="C10" s="128"/>
      <c r="D10" s="128"/>
      <c r="E10" s="128"/>
      <c r="F10" s="128"/>
    </row>
    <row r="11" spans="1:6" ht="51" customHeight="1">
      <c r="A11" s="45" t="s">
        <v>427</v>
      </c>
      <c r="B11" s="43" t="s">
        <v>428</v>
      </c>
      <c r="C11" s="43" t="s">
        <v>429</v>
      </c>
      <c r="D11" s="43" t="s">
        <v>430</v>
      </c>
      <c r="E11" s="43" t="s">
        <v>431</v>
      </c>
      <c r="F11" s="43" t="s">
        <v>87</v>
      </c>
    </row>
    <row r="12" spans="1:6" s="23" customFormat="1" ht="13.5" thickBot="1">
      <c r="A12" s="76">
        <v>1</v>
      </c>
      <c r="B12" s="44">
        <v>2</v>
      </c>
      <c r="C12" s="44">
        <v>3</v>
      </c>
      <c r="D12" s="44" t="s">
        <v>432</v>
      </c>
      <c r="E12" s="44" t="s">
        <v>433</v>
      </c>
      <c r="F12" s="44" t="s">
        <v>463</v>
      </c>
    </row>
    <row r="13" spans="1:6" s="3" customFormat="1" ht="11.25">
      <c r="A13" s="77" t="s">
        <v>113</v>
      </c>
      <c r="B13" s="78" t="s">
        <v>422</v>
      </c>
      <c r="C13" s="79" t="s">
        <v>434</v>
      </c>
      <c r="D13" s="93">
        <f>SUM(D16+D26+D36+D44+D47+D55+D60+D20)</f>
        <v>6993600</v>
      </c>
      <c r="E13" s="99">
        <v>6370384.8</v>
      </c>
      <c r="F13" s="101">
        <f aca="true" t="shared" si="0" ref="F13:F29">D13-E13</f>
        <v>623215.2000000002</v>
      </c>
    </row>
    <row r="14" spans="1:6" s="3" customFormat="1" ht="11.25" customHeight="1">
      <c r="A14" s="122" t="s">
        <v>478</v>
      </c>
      <c r="B14" s="124" t="s">
        <v>422</v>
      </c>
      <c r="C14" s="126" t="s">
        <v>479</v>
      </c>
      <c r="D14" s="118">
        <v>2914700</v>
      </c>
      <c r="E14" s="118">
        <v>2434884.8</v>
      </c>
      <c r="F14" s="120">
        <f>D14-E14</f>
        <v>479815.2000000002</v>
      </c>
    </row>
    <row r="15" spans="1:6" s="3" customFormat="1" ht="11.25" customHeight="1">
      <c r="A15" s="123"/>
      <c r="B15" s="125"/>
      <c r="C15" s="127"/>
      <c r="D15" s="119"/>
      <c r="E15" s="119"/>
      <c r="F15" s="121"/>
    </row>
    <row r="16" spans="1:6" s="3" customFormat="1" ht="11.25">
      <c r="A16" s="77" t="s">
        <v>435</v>
      </c>
      <c r="B16" s="81" t="s">
        <v>422</v>
      </c>
      <c r="C16" s="82" t="s">
        <v>480</v>
      </c>
      <c r="D16" s="94">
        <v>816700</v>
      </c>
      <c r="E16" s="100">
        <v>766680.3</v>
      </c>
      <c r="F16" s="102">
        <f t="shared" si="0"/>
        <v>50019.69999999995</v>
      </c>
    </row>
    <row r="17" spans="1:6" s="3" customFormat="1" ht="10.5" customHeight="1">
      <c r="A17" s="77" t="s">
        <v>436</v>
      </c>
      <c r="B17" s="81" t="s">
        <v>422</v>
      </c>
      <c r="C17" s="82" t="s">
        <v>481</v>
      </c>
      <c r="D17" s="94">
        <v>816700</v>
      </c>
      <c r="E17" s="100">
        <v>766680.3</v>
      </c>
      <c r="F17" s="102">
        <f t="shared" si="0"/>
        <v>50019.69999999995</v>
      </c>
    </row>
    <row r="18" spans="1:6" s="3" customFormat="1" ht="74.25" customHeight="1">
      <c r="A18" s="77" t="s">
        <v>10</v>
      </c>
      <c r="B18" s="81" t="s">
        <v>422</v>
      </c>
      <c r="C18" s="82" t="s">
        <v>11</v>
      </c>
      <c r="D18" s="94">
        <v>816700</v>
      </c>
      <c r="E18" s="100">
        <v>764799.34</v>
      </c>
      <c r="F18" s="102">
        <f t="shared" si="0"/>
        <v>51900.66000000003</v>
      </c>
    </row>
    <row r="19" spans="1:6" s="3" customFormat="1" ht="43.5" customHeight="1">
      <c r="A19" s="77" t="s">
        <v>12</v>
      </c>
      <c r="B19" s="81" t="s">
        <v>422</v>
      </c>
      <c r="C19" s="82" t="s">
        <v>13</v>
      </c>
      <c r="D19" s="94" t="s">
        <v>110</v>
      </c>
      <c r="E19" s="100">
        <v>1880.96</v>
      </c>
      <c r="F19" s="102" t="s">
        <v>110</v>
      </c>
    </row>
    <row r="20" spans="1:6" s="3" customFormat="1" ht="40.5" customHeight="1">
      <c r="A20" s="77" t="s">
        <v>222</v>
      </c>
      <c r="B20" s="81" t="s">
        <v>422</v>
      </c>
      <c r="C20" s="82" t="s">
        <v>14</v>
      </c>
      <c r="D20" s="94">
        <v>367700</v>
      </c>
      <c r="E20" s="100">
        <v>245524.41</v>
      </c>
      <c r="F20" s="102">
        <f t="shared" si="0"/>
        <v>122175.59</v>
      </c>
    </row>
    <row r="21" spans="1:6" s="3" customFormat="1" ht="33.75" customHeight="1">
      <c r="A21" s="77" t="s">
        <v>223</v>
      </c>
      <c r="B21" s="81" t="s">
        <v>422</v>
      </c>
      <c r="C21" s="82" t="s">
        <v>15</v>
      </c>
      <c r="D21" s="94">
        <v>367700</v>
      </c>
      <c r="E21" s="100">
        <v>245524.41</v>
      </c>
      <c r="F21" s="102">
        <f t="shared" si="0"/>
        <v>122175.59</v>
      </c>
    </row>
    <row r="22" spans="1:6" s="3" customFormat="1" ht="75" customHeight="1">
      <c r="A22" s="77" t="s">
        <v>224</v>
      </c>
      <c r="B22" s="81" t="s">
        <v>422</v>
      </c>
      <c r="C22" s="82" t="s">
        <v>16</v>
      </c>
      <c r="D22" s="94">
        <v>134600</v>
      </c>
      <c r="E22" s="100">
        <v>93032.21</v>
      </c>
      <c r="F22" s="102">
        <f t="shared" si="0"/>
        <v>41567.78999999999</v>
      </c>
    </row>
    <row r="23" spans="1:6" s="3" customFormat="1" ht="84" customHeight="1">
      <c r="A23" s="77" t="s">
        <v>17</v>
      </c>
      <c r="B23" s="81" t="s">
        <v>422</v>
      </c>
      <c r="C23" s="82" t="s">
        <v>18</v>
      </c>
      <c r="D23" s="94">
        <v>2800</v>
      </c>
      <c r="E23" s="100">
        <v>2042.78</v>
      </c>
      <c r="F23" s="102">
        <f t="shared" si="0"/>
        <v>757.22</v>
      </c>
    </row>
    <row r="24" spans="1:6" s="3" customFormat="1" ht="70.5" customHeight="1">
      <c r="A24" s="77" t="s">
        <v>19</v>
      </c>
      <c r="B24" s="81" t="s">
        <v>422</v>
      </c>
      <c r="C24" s="82" t="s">
        <v>20</v>
      </c>
      <c r="D24" s="94">
        <v>217900</v>
      </c>
      <c r="E24" s="100">
        <v>157038.8</v>
      </c>
      <c r="F24" s="102">
        <f t="shared" si="0"/>
        <v>60861.20000000001</v>
      </c>
    </row>
    <row r="25" spans="1:6" s="3" customFormat="1" ht="69" customHeight="1">
      <c r="A25" s="77" t="s">
        <v>21</v>
      </c>
      <c r="B25" s="81" t="s">
        <v>422</v>
      </c>
      <c r="C25" s="82" t="s">
        <v>22</v>
      </c>
      <c r="D25" s="95">
        <v>12400</v>
      </c>
      <c r="E25" s="100">
        <v>-6589.38</v>
      </c>
      <c r="F25" s="102">
        <f t="shared" si="0"/>
        <v>18989.38</v>
      </c>
    </row>
    <row r="26" spans="1:6" s="3" customFormat="1" ht="12.75" customHeight="1">
      <c r="A26" s="77" t="s">
        <v>437</v>
      </c>
      <c r="B26" s="81" t="s">
        <v>422</v>
      </c>
      <c r="C26" s="82" t="s">
        <v>23</v>
      </c>
      <c r="D26" s="96">
        <v>25500</v>
      </c>
      <c r="E26" s="100">
        <v>29189.58</v>
      </c>
      <c r="F26" s="102">
        <f t="shared" si="0"/>
        <v>-3689.5800000000017</v>
      </c>
    </row>
    <row r="27" spans="1:6" s="3" customFormat="1" ht="22.5">
      <c r="A27" s="77" t="s">
        <v>438</v>
      </c>
      <c r="B27" s="81" t="s">
        <v>422</v>
      </c>
      <c r="C27" s="82" t="s">
        <v>24</v>
      </c>
      <c r="D27" s="96">
        <v>22000</v>
      </c>
      <c r="E27" s="100">
        <v>23317.65</v>
      </c>
      <c r="F27" s="102">
        <f t="shared" si="0"/>
        <v>-1317.6500000000015</v>
      </c>
    </row>
    <row r="28" spans="1:6" s="3" customFormat="1" ht="37.5" customHeight="1">
      <c r="A28" s="77" t="s">
        <v>439</v>
      </c>
      <c r="B28" s="81" t="s">
        <v>422</v>
      </c>
      <c r="C28" s="82" t="s">
        <v>25</v>
      </c>
      <c r="D28" s="96">
        <v>22000</v>
      </c>
      <c r="E28" s="100">
        <v>22689.9</v>
      </c>
      <c r="F28" s="102">
        <f t="shared" si="0"/>
        <v>-689.9000000000015</v>
      </c>
    </row>
    <row r="29" spans="1:6" s="3" customFormat="1" ht="37.5" customHeight="1">
      <c r="A29" s="77" t="s">
        <v>439</v>
      </c>
      <c r="B29" s="103" t="s">
        <v>422</v>
      </c>
      <c r="C29" s="83" t="s">
        <v>26</v>
      </c>
      <c r="D29" s="96">
        <v>22000</v>
      </c>
      <c r="E29" s="100">
        <v>22679.93</v>
      </c>
      <c r="F29" s="102">
        <f t="shared" si="0"/>
        <v>-679.9300000000003</v>
      </c>
    </row>
    <row r="30" spans="1:6" s="3" customFormat="1" ht="45" customHeight="1">
      <c r="A30" s="77" t="s">
        <v>488</v>
      </c>
      <c r="B30" s="103" t="s">
        <v>422</v>
      </c>
      <c r="C30" s="83" t="s">
        <v>489</v>
      </c>
      <c r="D30" s="97" t="s">
        <v>110</v>
      </c>
      <c r="E30" s="100">
        <v>9.97</v>
      </c>
      <c r="F30" s="113" t="s">
        <v>110</v>
      </c>
    </row>
    <row r="31" spans="1:6" s="3" customFormat="1" ht="37.5" customHeight="1">
      <c r="A31" s="77" t="s">
        <v>487</v>
      </c>
      <c r="B31" s="103" t="s">
        <v>422</v>
      </c>
      <c r="C31" s="83" t="s">
        <v>482</v>
      </c>
      <c r="D31" s="97" t="s">
        <v>110</v>
      </c>
      <c r="E31" s="100">
        <v>328.5</v>
      </c>
      <c r="F31" s="97" t="s">
        <v>110</v>
      </c>
    </row>
    <row r="32" spans="1:6" s="3" customFormat="1" ht="37.5" customHeight="1">
      <c r="A32" s="77" t="s">
        <v>487</v>
      </c>
      <c r="B32" s="103" t="s">
        <v>422</v>
      </c>
      <c r="C32" s="83" t="s">
        <v>483</v>
      </c>
      <c r="D32" s="97" t="s">
        <v>110</v>
      </c>
      <c r="E32" s="100">
        <v>328.5</v>
      </c>
      <c r="F32" s="97" t="s">
        <v>110</v>
      </c>
    </row>
    <row r="33" spans="1:6" s="3" customFormat="1" ht="29.25" customHeight="1">
      <c r="A33" s="77" t="s">
        <v>484</v>
      </c>
      <c r="B33" s="106" t="s">
        <v>422</v>
      </c>
      <c r="C33" s="82" t="s">
        <v>485</v>
      </c>
      <c r="D33" s="97" t="s">
        <v>110</v>
      </c>
      <c r="E33" s="100">
        <v>299.25</v>
      </c>
      <c r="F33" s="97" t="s">
        <v>110</v>
      </c>
    </row>
    <row r="34" spans="1:6" s="3" customFormat="1" ht="12.75" customHeight="1">
      <c r="A34" s="77" t="s">
        <v>201</v>
      </c>
      <c r="B34" s="104" t="s">
        <v>422</v>
      </c>
      <c r="C34" s="105" t="s">
        <v>27</v>
      </c>
      <c r="D34" s="97">
        <v>3500</v>
      </c>
      <c r="E34" s="100">
        <v>5871.93</v>
      </c>
      <c r="F34" s="102">
        <f>D34-E34</f>
        <v>-2371.9300000000003</v>
      </c>
    </row>
    <row r="35" spans="1:6" s="3" customFormat="1" ht="11.25">
      <c r="A35" s="77" t="s">
        <v>201</v>
      </c>
      <c r="B35" s="84" t="s">
        <v>422</v>
      </c>
      <c r="C35" s="85" t="s">
        <v>28</v>
      </c>
      <c r="D35" s="97">
        <v>3500</v>
      </c>
      <c r="E35" s="100">
        <v>5871.93</v>
      </c>
      <c r="F35" s="102">
        <f>D35-E35</f>
        <v>-2371.9300000000003</v>
      </c>
    </row>
    <row r="36" spans="1:6" s="3" customFormat="1" ht="11.25">
      <c r="A36" s="77" t="s">
        <v>440</v>
      </c>
      <c r="B36" s="80" t="s">
        <v>422</v>
      </c>
      <c r="C36" s="86" t="s">
        <v>29</v>
      </c>
      <c r="D36" s="96">
        <v>1477100</v>
      </c>
      <c r="E36" s="100">
        <v>1310408.03</v>
      </c>
      <c r="F36" s="102">
        <f>D36-E36</f>
        <v>166691.96999999997</v>
      </c>
    </row>
    <row r="37" spans="1:6" s="3" customFormat="1" ht="11.25">
      <c r="A37" s="77" t="s">
        <v>441</v>
      </c>
      <c r="B37" s="81" t="s">
        <v>422</v>
      </c>
      <c r="C37" s="82" t="s">
        <v>30</v>
      </c>
      <c r="D37" s="96">
        <v>96600</v>
      </c>
      <c r="E37" s="100">
        <v>55343.48</v>
      </c>
      <c r="F37" s="102">
        <f aca="true" t="shared" si="1" ref="F37:F50">D37-E37</f>
        <v>41256.52</v>
      </c>
    </row>
    <row r="38" spans="1:6" s="3" customFormat="1" ht="45">
      <c r="A38" s="77" t="s">
        <v>442</v>
      </c>
      <c r="B38" s="81" t="s">
        <v>422</v>
      </c>
      <c r="C38" s="82" t="s">
        <v>31</v>
      </c>
      <c r="D38" s="96">
        <v>96600</v>
      </c>
      <c r="E38" s="100">
        <v>55343.48</v>
      </c>
      <c r="F38" s="102">
        <f t="shared" si="1"/>
        <v>41256.52</v>
      </c>
    </row>
    <row r="39" spans="1:6" s="3" customFormat="1" ht="15" customHeight="1">
      <c r="A39" s="77" t="s">
        <v>443</v>
      </c>
      <c r="B39" s="81" t="s">
        <v>422</v>
      </c>
      <c r="C39" s="82" t="s">
        <v>32</v>
      </c>
      <c r="D39" s="96">
        <v>1380500</v>
      </c>
      <c r="E39" s="100">
        <v>1255064.55</v>
      </c>
      <c r="F39" s="102">
        <f t="shared" si="1"/>
        <v>125435.44999999995</v>
      </c>
    </row>
    <row r="40" spans="1:6" s="3" customFormat="1" ht="45">
      <c r="A40" s="77" t="s">
        <v>444</v>
      </c>
      <c r="B40" s="81" t="s">
        <v>422</v>
      </c>
      <c r="C40" s="82" t="s">
        <v>33</v>
      </c>
      <c r="D40" s="96">
        <v>1308500</v>
      </c>
      <c r="E40" s="100">
        <v>1206487.82</v>
      </c>
      <c r="F40" s="102">
        <f t="shared" si="1"/>
        <v>102012.17999999993</v>
      </c>
    </row>
    <row r="41" spans="1:6" s="3" customFormat="1" ht="73.5" customHeight="1">
      <c r="A41" s="77" t="s">
        <v>445</v>
      </c>
      <c r="B41" s="81" t="s">
        <v>422</v>
      </c>
      <c r="C41" s="82" t="s">
        <v>34</v>
      </c>
      <c r="D41" s="96">
        <v>1308500</v>
      </c>
      <c r="E41" s="100">
        <v>1206487.82</v>
      </c>
      <c r="F41" s="102">
        <f t="shared" si="1"/>
        <v>102012.17999999993</v>
      </c>
    </row>
    <row r="42" spans="1:6" s="3" customFormat="1" ht="45" customHeight="1">
      <c r="A42" s="77" t="s">
        <v>446</v>
      </c>
      <c r="B42" s="81" t="s">
        <v>422</v>
      </c>
      <c r="C42" s="82" t="s">
        <v>35</v>
      </c>
      <c r="D42" s="96">
        <v>72000</v>
      </c>
      <c r="E42" s="100">
        <v>48576.73</v>
      </c>
      <c r="F42" s="102">
        <f t="shared" si="1"/>
        <v>23423.269999999997</v>
      </c>
    </row>
    <row r="43" spans="1:6" s="3" customFormat="1" ht="68.25" customHeight="1">
      <c r="A43" s="77" t="s">
        <v>447</v>
      </c>
      <c r="B43" s="81" t="s">
        <v>422</v>
      </c>
      <c r="C43" s="82" t="s">
        <v>36</v>
      </c>
      <c r="D43" s="96">
        <v>72000</v>
      </c>
      <c r="E43" s="100">
        <v>48576.73</v>
      </c>
      <c r="F43" s="102">
        <f t="shared" si="1"/>
        <v>23423.269999999997</v>
      </c>
    </row>
    <row r="44" spans="1:6" s="3" customFormat="1" ht="15" customHeight="1">
      <c r="A44" s="87" t="s">
        <v>120</v>
      </c>
      <c r="B44" s="81" t="s">
        <v>422</v>
      </c>
      <c r="C44" s="82" t="s">
        <v>37</v>
      </c>
      <c r="D44" s="96">
        <v>31600</v>
      </c>
      <c r="E44" s="100">
        <v>18850</v>
      </c>
      <c r="F44" s="102">
        <f t="shared" si="1"/>
        <v>12750</v>
      </c>
    </row>
    <row r="45" spans="1:6" s="3" customFormat="1" ht="46.5" customHeight="1">
      <c r="A45" s="87" t="s">
        <v>121</v>
      </c>
      <c r="B45" s="81" t="s">
        <v>422</v>
      </c>
      <c r="C45" s="82" t="s">
        <v>38</v>
      </c>
      <c r="D45" s="96">
        <v>31600</v>
      </c>
      <c r="E45" s="100">
        <v>18850</v>
      </c>
      <c r="F45" s="102">
        <f t="shared" si="1"/>
        <v>12750</v>
      </c>
    </row>
    <row r="46" spans="1:6" s="3" customFormat="1" ht="83.25" customHeight="1">
      <c r="A46" s="87" t="s">
        <v>122</v>
      </c>
      <c r="B46" s="81" t="s">
        <v>422</v>
      </c>
      <c r="C46" s="82" t="s">
        <v>39</v>
      </c>
      <c r="D46" s="96">
        <v>31600</v>
      </c>
      <c r="E46" s="100">
        <v>18850</v>
      </c>
      <c r="F46" s="102">
        <f t="shared" si="1"/>
        <v>12750</v>
      </c>
    </row>
    <row r="47" spans="1:6" s="3" customFormat="1" ht="45">
      <c r="A47" s="77" t="s">
        <v>448</v>
      </c>
      <c r="B47" s="81" t="s">
        <v>422</v>
      </c>
      <c r="C47" s="82" t="s">
        <v>40</v>
      </c>
      <c r="D47" s="96">
        <v>193400</v>
      </c>
      <c r="E47" s="100">
        <v>36275.25</v>
      </c>
      <c r="F47" s="102">
        <f t="shared" si="1"/>
        <v>157124.75</v>
      </c>
    </row>
    <row r="48" spans="1:6" s="3" customFormat="1" ht="80.25" customHeight="1">
      <c r="A48" s="77" t="s">
        <v>221</v>
      </c>
      <c r="B48" s="81" t="s">
        <v>422</v>
      </c>
      <c r="C48" s="82" t="s">
        <v>41</v>
      </c>
      <c r="D48" s="96">
        <v>193400</v>
      </c>
      <c r="E48" s="100">
        <v>36275.25</v>
      </c>
      <c r="F48" s="102">
        <f t="shared" si="1"/>
        <v>157124.75</v>
      </c>
    </row>
    <row r="49" spans="1:6" s="3" customFormat="1" ht="63" customHeight="1">
      <c r="A49" s="77" t="s">
        <v>449</v>
      </c>
      <c r="B49" s="81" t="s">
        <v>422</v>
      </c>
      <c r="C49" s="82" t="s">
        <v>42</v>
      </c>
      <c r="D49" s="96">
        <v>193400</v>
      </c>
      <c r="E49" s="100">
        <v>36275.25</v>
      </c>
      <c r="F49" s="102">
        <f t="shared" si="1"/>
        <v>157124.75</v>
      </c>
    </row>
    <row r="50" spans="1:6" s="3" customFormat="1" ht="69.75" customHeight="1">
      <c r="A50" s="77" t="s">
        <v>450</v>
      </c>
      <c r="B50" s="81" t="s">
        <v>422</v>
      </c>
      <c r="C50" s="82" t="s">
        <v>43</v>
      </c>
      <c r="D50" s="96">
        <v>193400</v>
      </c>
      <c r="E50" s="100">
        <v>36275.25</v>
      </c>
      <c r="F50" s="102">
        <f t="shared" si="1"/>
        <v>157124.75</v>
      </c>
    </row>
    <row r="51" spans="1:6" s="3" customFormat="1" ht="39" customHeight="1">
      <c r="A51" s="77" t="s">
        <v>225</v>
      </c>
      <c r="B51" s="81" t="s">
        <v>422</v>
      </c>
      <c r="C51" s="82" t="s">
        <v>44</v>
      </c>
      <c r="D51" s="98" t="s">
        <v>110</v>
      </c>
      <c r="E51" s="100">
        <v>2557.23</v>
      </c>
      <c r="F51" s="98" t="s">
        <v>110</v>
      </c>
    </row>
    <row r="52" spans="1:6" s="3" customFormat="1" ht="17.25" customHeight="1">
      <c r="A52" s="77" t="s">
        <v>231</v>
      </c>
      <c r="B52" s="81" t="s">
        <v>422</v>
      </c>
      <c r="C52" s="82" t="s">
        <v>45</v>
      </c>
      <c r="D52" s="98" t="s">
        <v>110</v>
      </c>
      <c r="E52" s="100">
        <v>2557.23</v>
      </c>
      <c r="F52" s="98" t="s">
        <v>110</v>
      </c>
    </row>
    <row r="53" spans="1:6" s="3" customFormat="1" ht="21.75" customHeight="1">
      <c r="A53" s="77" t="s">
        <v>46</v>
      </c>
      <c r="B53" s="81" t="s">
        <v>422</v>
      </c>
      <c r="C53" s="82" t="s">
        <v>47</v>
      </c>
      <c r="D53" s="98" t="s">
        <v>110</v>
      </c>
      <c r="E53" s="100">
        <v>2557.23</v>
      </c>
      <c r="F53" s="98" t="s">
        <v>110</v>
      </c>
    </row>
    <row r="54" spans="1:6" s="3" customFormat="1" ht="23.25" customHeight="1">
      <c r="A54" s="77" t="s">
        <v>232</v>
      </c>
      <c r="B54" s="81" t="s">
        <v>422</v>
      </c>
      <c r="C54" s="82" t="s">
        <v>48</v>
      </c>
      <c r="D54" s="98" t="s">
        <v>110</v>
      </c>
      <c r="E54" s="100">
        <v>2557.23</v>
      </c>
      <c r="F54" s="98" t="s">
        <v>110</v>
      </c>
    </row>
    <row r="55" spans="1:6" s="3" customFormat="1" ht="17.25" customHeight="1">
      <c r="A55" s="88" t="s">
        <v>212</v>
      </c>
      <c r="B55" s="81" t="s">
        <v>422</v>
      </c>
      <c r="C55" s="82" t="s">
        <v>49</v>
      </c>
      <c r="D55" s="96">
        <v>2700</v>
      </c>
      <c r="E55" s="100">
        <v>25400</v>
      </c>
      <c r="F55" s="102">
        <f>D55-E55</f>
        <v>-22700</v>
      </c>
    </row>
    <row r="56" spans="1:6" s="3" customFormat="1" ht="36.75" customHeight="1">
      <c r="A56" s="88" t="s">
        <v>490</v>
      </c>
      <c r="B56" s="81" t="s">
        <v>422</v>
      </c>
      <c r="C56" s="82" t="s">
        <v>491</v>
      </c>
      <c r="D56" s="96" t="s">
        <v>110</v>
      </c>
      <c r="E56" s="100">
        <v>25400</v>
      </c>
      <c r="F56" s="102" t="s">
        <v>110</v>
      </c>
    </row>
    <row r="57" spans="1:6" s="3" customFormat="1" ht="44.25" customHeight="1">
      <c r="A57" s="88" t="s">
        <v>492</v>
      </c>
      <c r="B57" s="81" t="s">
        <v>422</v>
      </c>
      <c r="C57" s="82" t="s">
        <v>493</v>
      </c>
      <c r="D57" s="96" t="s">
        <v>110</v>
      </c>
      <c r="E57" s="100">
        <v>25400</v>
      </c>
      <c r="F57" s="102" t="s">
        <v>110</v>
      </c>
    </row>
    <row r="58" spans="1:6" s="10" customFormat="1" ht="25.5" customHeight="1">
      <c r="A58" s="88" t="s">
        <v>233</v>
      </c>
      <c r="B58" s="81" t="s">
        <v>422</v>
      </c>
      <c r="C58" s="82" t="s">
        <v>50</v>
      </c>
      <c r="D58" s="96">
        <v>2700</v>
      </c>
      <c r="E58" s="100" t="s">
        <v>110</v>
      </c>
      <c r="F58" s="96">
        <v>2700</v>
      </c>
    </row>
    <row r="59" spans="1:6" s="10" customFormat="1" ht="36.75" customHeight="1">
      <c r="A59" s="88" t="s">
        <v>234</v>
      </c>
      <c r="B59" s="81" t="s">
        <v>422</v>
      </c>
      <c r="C59" s="82" t="s">
        <v>51</v>
      </c>
      <c r="D59" s="96">
        <v>2700</v>
      </c>
      <c r="E59" s="100" t="s">
        <v>110</v>
      </c>
      <c r="F59" s="96">
        <v>2700</v>
      </c>
    </row>
    <row r="60" spans="1:6" s="3" customFormat="1" ht="11.25">
      <c r="A60" s="77" t="s">
        <v>451</v>
      </c>
      <c r="B60" s="81" t="s">
        <v>422</v>
      </c>
      <c r="C60" s="82" t="s">
        <v>52</v>
      </c>
      <c r="D60" s="96">
        <v>4078900</v>
      </c>
      <c r="E60" s="100">
        <v>3935500</v>
      </c>
      <c r="F60" s="102">
        <f>D60-E60</f>
        <v>143400</v>
      </c>
    </row>
    <row r="61" spans="1:6" s="10" customFormat="1" ht="33.75">
      <c r="A61" s="77" t="s">
        <v>53</v>
      </c>
      <c r="B61" s="81" t="s">
        <v>422</v>
      </c>
      <c r="C61" s="82" t="s">
        <v>54</v>
      </c>
      <c r="D61" s="96">
        <v>4078900</v>
      </c>
      <c r="E61" s="100">
        <v>3935500</v>
      </c>
      <c r="F61" s="102">
        <f>D61-E61</f>
        <v>143400</v>
      </c>
    </row>
    <row r="62" spans="1:6" ht="22.5">
      <c r="A62" s="77" t="s">
        <v>452</v>
      </c>
      <c r="B62" s="81" t="s">
        <v>422</v>
      </c>
      <c r="C62" s="82" t="s">
        <v>55</v>
      </c>
      <c r="D62" s="96">
        <v>3780900</v>
      </c>
      <c r="E62" s="100">
        <v>3780900</v>
      </c>
      <c r="F62" s="102" t="s">
        <v>110</v>
      </c>
    </row>
    <row r="63" spans="1:6" ht="22.5">
      <c r="A63" s="77" t="s">
        <v>453</v>
      </c>
      <c r="B63" s="81" t="s">
        <v>422</v>
      </c>
      <c r="C63" s="82" t="s">
        <v>56</v>
      </c>
      <c r="D63" s="96">
        <v>3780900</v>
      </c>
      <c r="E63" s="100">
        <v>3780900</v>
      </c>
      <c r="F63" s="102" t="s">
        <v>110</v>
      </c>
    </row>
    <row r="64" spans="1:6" ht="22.5">
      <c r="A64" s="77" t="s">
        <v>57</v>
      </c>
      <c r="B64" s="81" t="s">
        <v>422</v>
      </c>
      <c r="C64" s="82" t="s">
        <v>58</v>
      </c>
      <c r="D64" s="96">
        <v>3780900</v>
      </c>
      <c r="E64" s="100">
        <v>3780900</v>
      </c>
      <c r="F64" s="102" t="s">
        <v>110</v>
      </c>
    </row>
    <row r="65" spans="1:6" ht="22.5">
      <c r="A65" s="77" t="s">
        <v>454</v>
      </c>
      <c r="B65" s="81" t="s">
        <v>422</v>
      </c>
      <c r="C65" s="82" t="s">
        <v>59</v>
      </c>
      <c r="D65" s="96">
        <v>154600</v>
      </c>
      <c r="E65" s="100">
        <v>154600</v>
      </c>
      <c r="F65" s="102" t="s">
        <v>110</v>
      </c>
    </row>
    <row r="66" spans="1:6" ht="33.75">
      <c r="A66" s="77" t="s">
        <v>455</v>
      </c>
      <c r="B66" s="81" t="s">
        <v>422</v>
      </c>
      <c r="C66" s="82" t="s">
        <v>60</v>
      </c>
      <c r="D66" s="96">
        <v>154400</v>
      </c>
      <c r="E66" s="100">
        <v>154400</v>
      </c>
      <c r="F66" s="102" t="s">
        <v>110</v>
      </c>
    </row>
    <row r="67" spans="1:6" ht="45">
      <c r="A67" s="77" t="s">
        <v>123</v>
      </c>
      <c r="B67" s="81" t="s">
        <v>422</v>
      </c>
      <c r="C67" s="82" t="s">
        <v>61</v>
      </c>
      <c r="D67" s="96">
        <v>154400</v>
      </c>
      <c r="E67" s="100">
        <v>154400</v>
      </c>
      <c r="F67" s="102" t="s">
        <v>110</v>
      </c>
    </row>
    <row r="68" spans="1:6" ht="33.75">
      <c r="A68" s="77" t="s">
        <v>206</v>
      </c>
      <c r="B68" s="81" t="s">
        <v>422</v>
      </c>
      <c r="C68" s="82" t="s">
        <v>62</v>
      </c>
      <c r="D68" s="96">
        <v>200</v>
      </c>
      <c r="E68" s="100">
        <v>200</v>
      </c>
      <c r="F68" s="96" t="s">
        <v>110</v>
      </c>
    </row>
    <row r="69" spans="1:6" ht="33.75">
      <c r="A69" s="77" t="s">
        <v>114</v>
      </c>
      <c r="B69" s="81" t="s">
        <v>422</v>
      </c>
      <c r="C69" s="82" t="s">
        <v>63</v>
      </c>
      <c r="D69" s="96">
        <v>200</v>
      </c>
      <c r="E69" s="100">
        <v>200</v>
      </c>
      <c r="F69" s="96" t="s">
        <v>110</v>
      </c>
    </row>
    <row r="70" spans="1:6" ht="12.75">
      <c r="A70" s="89" t="s">
        <v>456</v>
      </c>
      <c r="B70" s="81" t="s">
        <v>422</v>
      </c>
      <c r="C70" s="90" t="s">
        <v>64</v>
      </c>
      <c r="D70" s="96">
        <v>143400</v>
      </c>
      <c r="E70" s="100" t="s">
        <v>110</v>
      </c>
      <c r="F70" s="96">
        <v>143400</v>
      </c>
    </row>
    <row r="71" spans="1:6" ht="22.5">
      <c r="A71" s="89" t="s">
        <v>457</v>
      </c>
      <c r="B71" s="81" t="s">
        <v>422</v>
      </c>
      <c r="C71" s="90" t="s">
        <v>65</v>
      </c>
      <c r="D71" s="96">
        <v>143400</v>
      </c>
      <c r="E71" s="100" t="s">
        <v>110</v>
      </c>
      <c r="F71" s="96">
        <v>143400</v>
      </c>
    </row>
    <row r="72" spans="1:6" ht="23.25" thickBot="1">
      <c r="A72" s="77" t="s">
        <v>458</v>
      </c>
      <c r="B72" s="91" t="s">
        <v>422</v>
      </c>
      <c r="C72" s="92" t="s">
        <v>66</v>
      </c>
      <c r="D72" s="96">
        <v>143400</v>
      </c>
      <c r="E72" s="100" t="s">
        <v>110</v>
      </c>
      <c r="F72" s="96">
        <v>143400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view="pageBreakPreview" zoomScale="140" zoomScaleSheetLayoutView="140" zoomScalePageLayoutView="0" workbookViewId="0" topLeftCell="A225">
      <selection activeCell="I229" sqref="I229"/>
    </sheetView>
  </sheetViews>
  <sheetFormatPr defaultColWidth="8.875" defaultRowHeight="12.75"/>
  <cols>
    <col min="1" max="1" width="34.00390625" style="24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41" t="s">
        <v>116</v>
      </c>
      <c r="F1" s="141"/>
    </row>
    <row r="2" spans="1:6" ht="21" customHeight="1">
      <c r="A2" s="140" t="s">
        <v>459</v>
      </c>
      <c r="B2" s="140"/>
      <c r="C2" s="140"/>
      <c r="D2" s="140"/>
      <c r="E2" s="140"/>
      <c r="F2" s="140"/>
    </row>
    <row r="3" spans="1:6" ht="33" customHeight="1">
      <c r="A3" s="46" t="s">
        <v>427</v>
      </c>
      <c r="B3" s="46" t="s">
        <v>428</v>
      </c>
      <c r="C3" s="46" t="s">
        <v>460</v>
      </c>
      <c r="D3" s="46" t="s">
        <v>107</v>
      </c>
      <c r="E3" s="46" t="s">
        <v>462</v>
      </c>
      <c r="F3" s="46" t="s">
        <v>87</v>
      </c>
    </row>
    <row r="4" spans="1:6" s="25" customFormat="1" ht="11.25">
      <c r="A4" s="72">
        <v>1</v>
      </c>
      <c r="B4" s="72">
        <v>2</v>
      </c>
      <c r="C4" s="72">
        <v>3</v>
      </c>
      <c r="D4" s="72" t="s">
        <v>432</v>
      </c>
      <c r="E4" s="72" t="s">
        <v>433</v>
      </c>
      <c r="F4" s="72" t="s">
        <v>463</v>
      </c>
    </row>
    <row r="5" spans="1:8" ht="11.25">
      <c r="A5" s="107" t="s">
        <v>139</v>
      </c>
      <c r="B5" s="108" t="s">
        <v>140</v>
      </c>
      <c r="C5" s="108"/>
      <c r="D5" s="109">
        <v>7303300</v>
      </c>
      <c r="E5" s="109">
        <v>5832008.53</v>
      </c>
      <c r="F5" s="109">
        <f>D5-E5</f>
        <v>1471291.4699999997</v>
      </c>
      <c r="H5" s="26"/>
    </row>
    <row r="6" spans="1:8" ht="22.5">
      <c r="A6" s="107" t="s">
        <v>141</v>
      </c>
      <c r="B6" s="108" t="s">
        <v>140</v>
      </c>
      <c r="C6" s="108" t="s">
        <v>142</v>
      </c>
      <c r="D6" s="109">
        <v>7303300</v>
      </c>
      <c r="E6" s="109">
        <v>5832008.53</v>
      </c>
      <c r="F6" s="109">
        <f aca="true" t="shared" si="0" ref="F6:F18">D6-E6</f>
        <v>1471291.4699999997</v>
      </c>
      <c r="H6" s="26"/>
    </row>
    <row r="7" spans="1:9" ht="22.5">
      <c r="A7" s="107" t="s">
        <v>88</v>
      </c>
      <c r="B7" s="108" t="s">
        <v>140</v>
      </c>
      <c r="C7" s="108" t="s">
        <v>124</v>
      </c>
      <c r="D7" s="109">
        <v>3675200</v>
      </c>
      <c r="E7" s="109">
        <v>3151170.81</v>
      </c>
      <c r="F7" s="109">
        <f t="shared" si="0"/>
        <v>524029.18999999994</v>
      </c>
      <c r="H7" s="27"/>
      <c r="I7" s="26"/>
    </row>
    <row r="8" spans="1:8" ht="33.75">
      <c r="A8" s="107" t="s">
        <v>89</v>
      </c>
      <c r="B8" s="108" t="s">
        <v>140</v>
      </c>
      <c r="C8" s="108" t="s">
        <v>125</v>
      </c>
      <c r="D8" s="109">
        <v>752800</v>
      </c>
      <c r="E8" s="109">
        <v>667563.29</v>
      </c>
      <c r="F8" s="109">
        <f t="shared" si="0"/>
        <v>85236.70999999996</v>
      </c>
      <c r="H8" s="26"/>
    </row>
    <row r="9" spans="1:8" ht="12.75" customHeight="1">
      <c r="A9" s="107" t="s">
        <v>143</v>
      </c>
      <c r="B9" s="108" t="s">
        <v>140</v>
      </c>
      <c r="C9" s="108" t="s">
        <v>235</v>
      </c>
      <c r="D9" s="109">
        <v>752800</v>
      </c>
      <c r="E9" s="109">
        <v>667563.29</v>
      </c>
      <c r="F9" s="109">
        <f t="shared" si="0"/>
        <v>85236.70999999996</v>
      </c>
      <c r="H9" s="26"/>
    </row>
    <row r="10" spans="1:8" ht="36" customHeight="1">
      <c r="A10" s="107" t="s">
        <v>236</v>
      </c>
      <c r="B10" s="108" t="s">
        <v>140</v>
      </c>
      <c r="C10" s="108" t="s">
        <v>237</v>
      </c>
      <c r="D10" s="109">
        <v>711800</v>
      </c>
      <c r="E10" s="109">
        <v>626627.29</v>
      </c>
      <c r="F10" s="109">
        <f t="shared" si="0"/>
        <v>85172.70999999996</v>
      </c>
      <c r="H10" s="26"/>
    </row>
    <row r="11" spans="1:8" ht="10.5" customHeight="1">
      <c r="A11" s="107" t="s">
        <v>90</v>
      </c>
      <c r="B11" s="108" t="s">
        <v>140</v>
      </c>
      <c r="C11" s="108" t="s">
        <v>238</v>
      </c>
      <c r="D11" s="109">
        <v>711800</v>
      </c>
      <c r="E11" s="109">
        <v>626627.29</v>
      </c>
      <c r="F11" s="109">
        <f t="shared" si="0"/>
        <v>85172.70999999996</v>
      </c>
      <c r="H11" s="26"/>
    </row>
    <row r="12" spans="1:8" ht="22.5" customHeight="1">
      <c r="A12" s="107" t="s">
        <v>91</v>
      </c>
      <c r="B12" s="108" t="s">
        <v>140</v>
      </c>
      <c r="C12" s="108" t="s">
        <v>239</v>
      </c>
      <c r="D12" s="109">
        <v>711800</v>
      </c>
      <c r="E12" s="109">
        <v>626627.29</v>
      </c>
      <c r="F12" s="109">
        <f t="shared" si="0"/>
        <v>85172.70999999996</v>
      </c>
      <c r="H12" s="26"/>
    </row>
    <row r="13" spans="1:8" ht="14.25" customHeight="1">
      <c r="A13" s="107" t="s">
        <v>464</v>
      </c>
      <c r="B13" s="108" t="s">
        <v>140</v>
      </c>
      <c r="C13" s="108" t="s">
        <v>240</v>
      </c>
      <c r="D13" s="109">
        <v>546500</v>
      </c>
      <c r="E13" s="109">
        <v>484780.4</v>
      </c>
      <c r="F13" s="109">
        <f t="shared" si="0"/>
        <v>61719.59999999998</v>
      </c>
      <c r="H13" s="26"/>
    </row>
    <row r="14" spans="1:8" ht="15" customHeight="1">
      <c r="A14" s="107" t="s">
        <v>465</v>
      </c>
      <c r="B14" s="108" t="s">
        <v>140</v>
      </c>
      <c r="C14" s="108" t="s">
        <v>241</v>
      </c>
      <c r="D14" s="109">
        <v>165300</v>
      </c>
      <c r="E14" s="109">
        <v>141846.89</v>
      </c>
      <c r="F14" s="109">
        <f t="shared" si="0"/>
        <v>23453.109999999986</v>
      </c>
      <c r="H14" s="26"/>
    </row>
    <row r="15" spans="1:8" ht="33.75" customHeight="1">
      <c r="A15" s="107" t="s">
        <v>242</v>
      </c>
      <c r="B15" s="108" t="s">
        <v>140</v>
      </c>
      <c r="C15" s="108" t="s">
        <v>243</v>
      </c>
      <c r="D15" s="109">
        <v>41000</v>
      </c>
      <c r="E15" s="109">
        <v>40936</v>
      </c>
      <c r="F15" s="109">
        <f t="shared" si="0"/>
        <v>64</v>
      </c>
      <c r="H15" s="26"/>
    </row>
    <row r="16" spans="1:8" ht="22.5">
      <c r="A16" s="107" t="s">
        <v>90</v>
      </c>
      <c r="B16" s="108" t="s">
        <v>140</v>
      </c>
      <c r="C16" s="108" t="s">
        <v>244</v>
      </c>
      <c r="D16" s="109">
        <v>41000</v>
      </c>
      <c r="E16" s="109">
        <v>40936</v>
      </c>
      <c r="F16" s="109">
        <f t="shared" si="0"/>
        <v>64</v>
      </c>
      <c r="H16" s="26"/>
    </row>
    <row r="17" spans="1:8" ht="22.5">
      <c r="A17" s="107" t="s">
        <v>91</v>
      </c>
      <c r="B17" s="108" t="s">
        <v>140</v>
      </c>
      <c r="C17" s="108" t="s">
        <v>245</v>
      </c>
      <c r="D17" s="109">
        <v>41000</v>
      </c>
      <c r="E17" s="109">
        <v>40936</v>
      </c>
      <c r="F17" s="109">
        <f t="shared" si="0"/>
        <v>64</v>
      </c>
      <c r="H17" s="26"/>
    </row>
    <row r="18" spans="1:8" ht="12" customHeight="1">
      <c r="A18" s="107" t="s">
        <v>207</v>
      </c>
      <c r="B18" s="108" t="s">
        <v>140</v>
      </c>
      <c r="C18" s="108" t="s">
        <v>246</v>
      </c>
      <c r="D18" s="109">
        <v>41000</v>
      </c>
      <c r="E18" s="109">
        <v>40936</v>
      </c>
      <c r="F18" s="109">
        <f t="shared" si="0"/>
        <v>64</v>
      </c>
      <c r="H18" s="26"/>
    </row>
    <row r="19" spans="1:8" ht="45.75" customHeight="1">
      <c r="A19" s="107" t="s">
        <v>92</v>
      </c>
      <c r="B19" s="108" t="s">
        <v>140</v>
      </c>
      <c r="C19" s="108" t="s">
        <v>126</v>
      </c>
      <c r="D19" s="109">
        <v>2709000</v>
      </c>
      <c r="E19" s="109">
        <v>2306672.96</v>
      </c>
      <c r="F19" s="109">
        <f aca="true" t="shared" si="1" ref="F19:F38">D19-E19</f>
        <v>402327.04000000004</v>
      </c>
      <c r="H19" s="26"/>
    </row>
    <row r="20" spans="1:8" ht="58.5" customHeight="1">
      <c r="A20" s="107" t="s">
        <v>144</v>
      </c>
      <c r="B20" s="108" t="s">
        <v>140</v>
      </c>
      <c r="C20" s="108" t="s">
        <v>247</v>
      </c>
      <c r="D20" s="109">
        <v>2708800</v>
      </c>
      <c r="E20" s="109">
        <v>2306472.96</v>
      </c>
      <c r="F20" s="109">
        <f t="shared" si="1"/>
        <v>402327.04000000004</v>
      </c>
      <c r="H20" s="26"/>
    </row>
    <row r="21" spans="1:8" ht="33.75">
      <c r="A21" s="107" t="s">
        <v>236</v>
      </c>
      <c r="B21" s="108" t="s">
        <v>140</v>
      </c>
      <c r="C21" s="108" t="s">
        <v>248</v>
      </c>
      <c r="D21" s="109">
        <v>2248800</v>
      </c>
      <c r="E21" s="109">
        <v>1866544.11</v>
      </c>
      <c r="F21" s="109">
        <f t="shared" si="1"/>
        <v>382255.8899999999</v>
      </c>
      <c r="H21" s="26"/>
    </row>
    <row r="22" spans="1:8" ht="22.5">
      <c r="A22" s="107" t="s">
        <v>90</v>
      </c>
      <c r="B22" s="108" t="s">
        <v>140</v>
      </c>
      <c r="C22" s="108" t="s">
        <v>249</v>
      </c>
      <c r="D22" s="109">
        <v>2248800</v>
      </c>
      <c r="E22" s="109">
        <v>1866544.11</v>
      </c>
      <c r="F22" s="109">
        <f t="shared" si="1"/>
        <v>382255.8899999999</v>
      </c>
      <c r="H22" s="26"/>
    </row>
    <row r="23" spans="1:8" ht="22.5">
      <c r="A23" s="107" t="s">
        <v>91</v>
      </c>
      <c r="B23" s="108" t="s">
        <v>140</v>
      </c>
      <c r="C23" s="108" t="s">
        <v>250</v>
      </c>
      <c r="D23" s="109">
        <v>2248800</v>
      </c>
      <c r="E23" s="109">
        <v>1866544.11</v>
      </c>
      <c r="F23" s="109">
        <f t="shared" si="1"/>
        <v>382255.8899999999</v>
      </c>
      <c r="H23" s="26"/>
    </row>
    <row r="24" spans="1:8" ht="22.5">
      <c r="A24" s="107" t="s">
        <v>464</v>
      </c>
      <c r="B24" s="108" t="s">
        <v>140</v>
      </c>
      <c r="C24" s="108" t="s">
        <v>251</v>
      </c>
      <c r="D24" s="109">
        <v>1748000</v>
      </c>
      <c r="E24" s="109">
        <v>1443901.37</v>
      </c>
      <c r="F24" s="109">
        <f t="shared" si="1"/>
        <v>304098.6299999999</v>
      </c>
      <c r="H24" s="26"/>
    </row>
    <row r="25" spans="1:8" s="28" customFormat="1" ht="13.5" customHeight="1">
      <c r="A25" s="107" t="s">
        <v>465</v>
      </c>
      <c r="B25" s="108" t="s">
        <v>140</v>
      </c>
      <c r="C25" s="108" t="s">
        <v>252</v>
      </c>
      <c r="D25" s="109">
        <v>500800</v>
      </c>
      <c r="E25" s="109">
        <v>422642.74</v>
      </c>
      <c r="F25" s="109">
        <f t="shared" si="1"/>
        <v>78157.26000000001</v>
      </c>
      <c r="H25" s="29"/>
    </row>
    <row r="26" spans="1:8" s="28" customFormat="1" ht="36.75" customHeight="1">
      <c r="A26" s="107" t="s">
        <v>242</v>
      </c>
      <c r="B26" s="108" t="s">
        <v>140</v>
      </c>
      <c r="C26" s="108" t="s">
        <v>253</v>
      </c>
      <c r="D26" s="109">
        <v>80700</v>
      </c>
      <c r="E26" s="109">
        <v>80648</v>
      </c>
      <c r="F26" s="109">
        <f t="shared" si="1"/>
        <v>52</v>
      </c>
      <c r="H26" s="29"/>
    </row>
    <row r="27" spans="1:8" s="28" customFormat="1" ht="12" customHeight="1">
      <c r="A27" s="107" t="s">
        <v>90</v>
      </c>
      <c r="B27" s="108" t="s">
        <v>140</v>
      </c>
      <c r="C27" s="108" t="s">
        <v>254</v>
      </c>
      <c r="D27" s="109">
        <v>80700</v>
      </c>
      <c r="E27" s="109">
        <v>80648</v>
      </c>
      <c r="F27" s="109">
        <f t="shared" si="1"/>
        <v>52</v>
      </c>
      <c r="H27" s="29"/>
    </row>
    <row r="28" spans="1:8" s="28" customFormat="1" ht="22.5">
      <c r="A28" s="107" t="s">
        <v>91</v>
      </c>
      <c r="B28" s="108" t="s">
        <v>140</v>
      </c>
      <c r="C28" s="108" t="s">
        <v>255</v>
      </c>
      <c r="D28" s="109">
        <v>80700</v>
      </c>
      <c r="E28" s="109">
        <v>80648</v>
      </c>
      <c r="F28" s="109">
        <f t="shared" si="1"/>
        <v>52</v>
      </c>
      <c r="H28" s="29"/>
    </row>
    <row r="29" spans="1:8" s="28" customFormat="1" ht="10.5" customHeight="1">
      <c r="A29" s="107" t="s">
        <v>207</v>
      </c>
      <c r="B29" s="108" t="s">
        <v>140</v>
      </c>
      <c r="C29" s="108" t="s">
        <v>256</v>
      </c>
      <c r="D29" s="109">
        <v>80700</v>
      </c>
      <c r="E29" s="109">
        <v>80648</v>
      </c>
      <c r="F29" s="109">
        <f t="shared" si="1"/>
        <v>52</v>
      </c>
      <c r="H29" s="29"/>
    </row>
    <row r="30" spans="1:8" s="28" customFormat="1" ht="33.75">
      <c r="A30" s="107" t="s">
        <v>145</v>
      </c>
      <c r="B30" s="108" t="s">
        <v>140</v>
      </c>
      <c r="C30" s="108" t="s">
        <v>257</v>
      </c>
      <c r="D30" s="109">
        <v>379300</v>
      </c>
      <c r="E30" s="109">
        <v>359280.85</v>
      </c>
      <c r="F30" s="109">
        <f t="shared" si="1"/>
        <v>20019.150000000023</v>
      </c>
      <c r="H30" s="29"/>
    </row>
    <row r="31" spans="1:8" s="28" customFormat="1" ht="22.5">
      <c r="A31" s="107" t="s">
        <v>90</v>
      </c>
      <c r="B31" s="108" t="s">
        <v>140</v>
      </c>
      <c r="C31" s="108" t="s">
        <v>258</v>
      </c>
      <c r="D31" s="109">
        <v>204600</v>
      </c>
      <c r="E31" s="109">
        <v>197578.35</v>
      </c>
      <c r="F31" s="109">
        <f t="shared" si="1"/>
        <v>7021.649999999994</v>
      </c>
      <c r="H31" s="29"/>
    </row>
    <row r="32" spans="1:8" s="28" customFormat="1" ht="22.5">
      <c r="A32" s="107" t="s">
        <v>93</v>
      </c>
      <c r="B32" s="108" t="s">
        <v>140</v>
      </c>
      <c r="C32" s="108" t="s">
        <v>259</v>
      </c>
      <c r="D32" s="109">
        <v>204600</v>
      </c>
      <c r="E32" s="109">
        <v>197578.35</v>
      </c>
      <c r="F32" s="109">
        <f t="shared" si="1"/>
        <v>7021.649999999994</v>
      </c>
      <c r="H32" s="29"/>
    </row>
    <row r="33" spans="1:8" s="28" customFormat="1" ht="22.5">
      <c r="A33" s="107" t="s">
        <v>466</v>
      </c>
      <c r="B33" s="108" t="s">
        <v>140</v>
      </c>
      <c r="C33" s="108" t="s">
        <v>260</v>
      </c>
      <c r="D33" s="109">
        <v>17400</v>
      </c>
      <c r="E33" s="109">
        <v>15212.04</v>
      </c>
      <c r="F33" s="109">
        <f t="shared" si="1"/>
        <v>2187.959999999999</v>
      </c>
      <c r="H33" s="29"/>
    </row>
    <row r="34" spans="1:8" s="28" customFormat="1" ht="22.5">
      <c r="A34" s="107" t="s">
        <v>467</v>
      </c>
      <c r="B34" s="108" t="s">
        <v>140</v>
      </c>
      <c r="C34" s="108" t="s">
        <v>261</v>
      </c>
      <c r="D34" s="109">
        <v>23100</v>
      </c>
      <c r="E34" s="109">
        <v>21200.92</v>
      </c>
      <c r="F34" s="109">
        <f t="shared" si="1"/>
        <v>1899.0800000000017</v>
      </c>
      <c r="H34" s="29"/>
    </row>
    <row r="35" spans="1:8" s="28" customFormat="1" ht="22.5">
      <c r="A35" s="107" t="s">
        <v>468</v>
      </c>
      <c r="B35" s="108" t="s">
        <v>140</v>
      </c>
      <c r="C35" s="108" t="s">
        <v>262</v>
      </c>
      <c r="D35" s="109">
        <v>118300</v>
      </c>
      <c r="E35" s="109">
        <v>116367.87</v>
      </c>
      <c r="F35" s="109">
        <f t="shared" si="1"/>
        <v>1932.1300000000047</v>
      </c>
      <c r="H35" s="29"/>
    </row>
    <row r="36" spans="1:8" s="28" customFormat="1" ht="22.5">
      <c r="A36" s="107" t="s">
        <v>469</v>
      </c>
      <c r="B36" s="108" t="s">
        <v>140</v>
      </c>
      <c r="C36" s="108" t="s">
        <v>263</v>
      </c>
      <c r="D36" s="109">
        <v>45800</v>
      </c>
      <c r="E36" s="109">
        <v>44797.52</v>
      </c>
      <c r="F36" s="109">
        <f t="shared" si="1"/>
        <v>1002.4800000000032</v>
      </c>
      <c r="H36" s="29"/>
    </row>
    <row r="37" spans="1:8" s="28" customFormat="1" ht="22.5">
      <c r="A37" s="107" t="s">
        <v>94</v>
      </c>
      <c r="B37" s="108" t="s">
        <v>140</v>
      </c>
      <c r="C37" s="108" t="s">
        <v>264</v>
      </c>
      <c r="D37" s="109">
        <v>174700</v>
      </c>
      <c r="E37" s="109">
        <v>161702.5</v>
      </c>
      <c r="F37" s="109">
        <f t="shared" si="1"/>
        <v>12997.5</v>
      </c>
      <c r="H37" s="29"/>
    </row>
    <row r="38" spans="1:8" s="28" customFormat="1" ht="12" customHeight="1">
      <c r="A38" s="107" t="s">
        <v>471</v>
      </c>
      <c r="B38" s="108" t="s">
        <v>140</v>
      </c>
      <c r="C38" s="108" t="s">
        <v>265</v>
      </c>
      <c r="D38" s="109">
        <v>174700</v>
      </c>
      <c r="E38" s="109">
        <v>161702.5</v>
      </c>
      <c r="F38" s="109">
        <f t="shared" si="1"/>
        <v>12997.5</v>
      </c>
      <c r="H38" s="29"/>
    </row>
    <row r="39" spans="1:8" ht="12" customHeight="1">
      <c r="A39" s="107" t="s">
        <v>274</v>
      </c>
      <c r="B39" s="108" t="s">
        <v>140</v>
      </c>
      <c r="C39" s="108" t="s">
        <v>275</v>
      </c>
      <c r="D39" s="109">
        <v>200</v>
      </c>
      <c r="E39" s="109">
        <v>200</v>
      </c>
      <c r="F39" s="109" t="s">
        <v>110</v>
      </c>
      <c r="H39" s="26"/>
    </row>
    <row r="40" spans="1:8" ht="180" customHeight="1">
      <c r="A40" s="107" t="s">
        <v>147</v>
      </c>
      <c r="B40" s="108" t="s">
        <v>140</v>
      </c>
      <c r="C40" s="108" t="s">
        <v>276</v>
      </c>
      <c r="D40" s="109">
        <v>200</v>
      </c>
      <c r="E40" s="109">
        <v>200</v>
      </c>
      <c r="F40" s="109" t="s">
        <v>110</v>
      </c>
      <c r="H40" s="26"/>
    </row>
    <row r="41" spans="1:8" ht="24.75" customHeight="1">
      <c r="A41" s="107" t="s">
        <v>145</v>
      </c>
      <c r="B41" s="108" t="s">
        <v>140</v>
      </c>
      <c r="C41" s="108" t="s">
        <v>284</v>
      </c>
      <c r="D41" s="109">
        <v>200</v>
      </c>
      <c r="E41" s="109">
        <v>200</v>
      </c>
      <c r="F41" s="109" t="s">
        <v>110</v>
      </c>
      <c r="H41" s="26"/>
    </row>
    <row r="42" spans="1:8" ht="15.75" customHeight="1">
      <c r="A42" s="107" t="s">
        <v>94</v>
      </c>
      <c r="B42" s="108" t="s">
        <v>140</v>
      </c>
      <c r="C42" s="108" t="s">
        <v>285</v>
      </c>
      <c r="D42" s="109">
        <v>200</v>
      </c>
      <c r="E42" s="109">
        <v>200</v>
      </c>
      <c r="F42" s="109" t="s">
        <v>110</v>
      </c>
      <c r="H42" s="26"/>
    </row>
    <row r="43" spans="1:8" ht="12" customHeight="1">
      <c r="A43" s="107" t="s">
        <v>471</v>
      </c>
      <c r="B43" s="108" t="s">
        <v>140</v>
      </c>
      <c r="C43" s="108" t="s">
        <v>286</v>
      </c>
      <c r="D43" s="109">
        <v>200</v>
      </c>
      <c r="E43" s="109">
        <v>200</v>
      </c>
      <c r="F43" s="109" t="s">
        <v>110</v>
      </c>
      <c r="H43" s="26"/>
    </row>
    <row r="44" spans="1:8" ht="11.25" customHeight="1">
      <c r="A44" s="107" t="s">
        <v>95</v>
      </c>
      <c r="B44" s="108" t="s">
        <v>140</v>
      </c>
      <c r="C44" s="108" t="s">
        <v>127</v>
      </c>
      <c r="D44" s="109">
        <v>10000</v>
      </c>
      <c r="E44" s="109" t="s">
        <v>110</v>
      </c>
      <c r="F44" s="109">
        <v>10000</v>
      </c>
      <c r="H44" s="26"/>
    </row>
    <row r="45" spans="1:8" ht="24" customHeight="1">
      <c r="A45" s="107" t="s">
        <v>287</v>
      </c>
      <c r="B45" s="108" t="s">
        <v>140</v>
      </c>
      <c r="C45" s="108" t="s">
        <v>288</v>
      </c>
      <c r="D45" s="109">
        <v>10000</v>
      </c>
      <c r="E45" s="109" t="s">
        <v>110</v>
      </c>
      <c r="F45" s="109">
        <v>10000</v>
      </c>
      <c r="H45" s="26"/>
    </row>
    <row r="46" spans="1:8" ht="67.5" customHeight="1">
      <c r="A46" s="107" t="s">
        <v>148</v>
      </c>
      <c r="B46" s="108" t="s">
        <v>140</v>
      </c>
      <c r="C46" s="108" t="s">
        <v>289</v>
      </c>
      <c r="D46" s="109">
        <v>10000</v>
      </c>
      <c r="E46" s="109" t="s">
        <v>110</v>
      </c>
      <c r="F46" s="109">
        <v>10000</v>
      </c>
      <c r="H46" s="26"/>
    </row>
    <row r="47" spans="1:8" ht="13.5" customHeight="1">
      <c r="A47" s="107" t="s">
        <v>203</v>
      </c>
      <c r="B47" s="108" t="s">
        <v>140</v>
      </c>
      <c r="C47" s="108" t="s">
        <v>290</v>
      </c>
      <c r="D47" s="109">
        <v>10000</v>
      </c>
      <c r="E47" s="109" t="s">
        <v>110</v>
      </c>
      <c r="F47" s="109">
        <v>10000</v>
      </c>
      <c r="H47" s="26"/>
    </row>
    <row r="48" spans="1:8" ht="13.5" customHeight="1">
      <c r="A48" s="107" t="s">
        <v>90</v>
      </c>
      <c r="B48" s="108" t="s">
        <v>140</v>
      </c>
      <c r="C48" s="108" t="s">
        <v>291</v>
      </c>
      <c r="D48" s="109">
        <v>10000</v>
      </c>
      <c r="E48" s="109" t="s">
        <v>110</v>
      </c>
      <c r="F48" s="109">
        <v>10000</v>
      </c>
      <c r="H48" s="26"/>
    </row>
    <row r="49" spans="1:8" ht="12.75" customHeight="1">
      <c r="A49" s="107" t="s">
        <v>470</v>
      </c>
      <c r="B49" s="108" t="s">
        <v>140</v>
      </c>
      <c r="C49" s="108" t="s">
        <v>292</v>
      </c>
      <c r="D49" s="109">
        <v>10000</v>
      </c>
      <c r="E49" s="109" t="s">
        <v>110</v>
      </c>
      <c r="F49" s="109">
        <v>10000</v>
      </c>
      <c r="H49" s="26"/>
    </row>
    <row r="50" spans="1:8" ht="13.5" customHeight="1">
      <c r="A50" s="107" t="s">
        <v>149</v>
      </c>
      <c r="B50" s="108" t="s">
        <v>140</v>
      </c>
      <c r="C50" s="108" t="s">
        <v>293</v>
      </c>
      <c r="D50" s="109">
        <v>203400</v>
      </c>
      <c r="E50" s="109">
        <v>176934.56</v>
      </c>
      <c r="F50" s="109">
        <f aca="true" t="shared" si="2" ref="F50:F65">D50-E50</f>
        <v>26465.440000000002</v>
      </c>
      <c r="H50" s="26"/>
    </row>
    <row r="51" spans="1:8" ht="60" customHeight="1">
      <c r="A51" s="107" t="s">
        <v>144</v>
      </c>
      <c r="B51" s="108" t="s">
        <v>140</v>
      </c>
      <c r="C51" s="108" t="s">
        <v>294</v>
      </c>
      <c r="D51" s="109">
        <v>140800</v>
      </c>
      <c r="E51" s="109">
        <v>128223.72</v>
      </c>
      <c r="F51" s="109">
        <f t="shared" si="2"/>
        <v>12576.279999999999</v>
      </c>
      <c r="H51" s="26"/>
    </row>
    <row r="52" spans="1:8" ht="147.75" customHeight="1">
      <c r="A52" s="107" t="s">
        <v>146</v>
      </c>
      <c r="B52" s="108" t="s">
        <v>140</v>
      </c>
      <c r="C52" s="108" t="s">
        <v>327</v>
      </c>
      <c r="D52" s="109">
        <v>58100</v>
      </c>
      <c r="E52" s="109">
        <v>56200</v>
      </c>
      <c r="F52" s="109">
        <f t="shared" si="2"/>
        <v>1900</v>
      </c>
      <c r="H52" s="26"/>
    </row>
    <row r="53" spans="1:8" ht="13.5" customHeight="1">
      <c r="A53" s="107" t="s">
        <v>456</v>
      </c>
      <c r="B53" s="108" t="s">
        <v>140</v>
      </c>
      <c r="C53" s="108" t="s">
        <v>328</v>
      </c>
      <c r="D53" s="109">
        <v>58100</v>
      </c>
      <c r="E53" s="109">
        <v>56200</v>
      </c>
      <c r="F53" s="109">
        <f t="shared" si="2"/>
        <v>1900</v>
      </c>
      <c r="H53" s="26"/>
    </row>
    <row r="54" spans="1:8" ht="15.75" customHeight="1">
      <c r="A54" s="107" t="s">
        <v>90</v>
      </c>
      <c r="B54" s="108" t="s">
        <v>140</v>
      </c>
      <c r="C54" s="108" t="s">
        <v>329</v>
      </c>
      <c r="D54" s="109">
        <v>58100</v>
      </c>
      <c r="E54" s="109">
        <v>56200</v>
      </c>
      <c r="F54" s="109">
        <f t="shared" si="2"/>
        <v>1900</v>
      </c>
      <c r="H54" s="26"/>
    </row>
    <row r="55" spans="1:8" ht="13.5" customHeight="1">
      <c r="A55" s="107" t="s">
        <v>104</v>
      </c>
      <c r="B55" s="108" t="s">
        <v>140</v>
      </c>
      <c r="C55" s="108" t="s">
        <v>330</v>
      </c>
      <c r="D55" s="109">
        <v>58100</v>
      </c>
      <c r="E55" s="109">
        <v>56200</v>
      </c>
      <c r="F55" s="109">
        <f t="shared" si="2"/>
        <v>1900</v>
      </c>
      <c r="H55" s="26"/>
    </row>
    <row r="56" spans="1:8" ht="22.5" customHeight="1">
      <c r="A56" s="107" t="s">
        <v>472</v>
      </c>
      <c r="B56" s="108" t="s">
        <v>140</v>
      </c>
      <c r="C56" s="108" t="s">
        <v>331</v>
      </c>
      <c r="D56" s="109">
        <v>58100</v>
      </c>
      <c r="E56" s="109">
        <v>56200</v>
      </c>
      <c r="F56" s="109">
        <f t="shared" si="2"/>
        <v>1900</v>
      </c>
      <c r="H56" s="26"/>
    </row>
    <row r="57" spans="1:8" ht="71.25" customHeight="1">
      <c r="A57" s="107" t="s">
        <v>150</v>
      </c>
      <c r="B57" s="108" t="s">
        <v>140</v>
      </c>
      <c r="C57" s="108" t="s">
        <v>295</v>
      </c>
      <c r="D57" s="109">
        <v>82700</v>
      </c>
      <c r="E57" s="109">
        <v>72023.72</v>
      </c>
      <c r="F57" s="109">
        <f t="shared" si="2"/>
        <v>10676.279999999999</v>
      </c>
      <c r="H57" s="26"/>
    </row>
    <row r="58" spans="1:8" ht="25.5" customHeight="1">
      <c r="A58" s="107" t="s">
        <v>151</v>
      </c>
      <c r="B58" s="108" t="s">
        <v>140</v>
      </c>
      <c r="C58" s="108" t="s">
        <v>296</v>
      </c>
      <c r="D58" s="109">
        <v>50800</v>
      </c>
      <c r="E58" s="109">
        <v>40200.64</v>
      </c>
      <c r="F58" s="109">
        <f t="shared" si="2"/>
        <v>10599.36</v>
      </c>
      <c r="H58" s="26"/>
    </row>
    <row r="59" spans="1:8" ht="13.5" customHeight="1">
      <c r="A59" s="107" t="s">
        <v>90</v>
      </c>
      <c r="B59" s="108" t="s">
        <v>140</v>
      </c>
      <c r="C59" s="108" t="s">
        <v>297</v>
      </c>
      <c r="D59" s="109">
        <v>50800</v>
      </c>
      <c r="E59" s="109">
        <v>40200.64</v>
      </c>
      <c r="F59" s="109">
        <f t="shared" si="2"/>
        <v>10599.36</v>
      </c>
      <c r="H59" s="26"/>
    </row>
    <row r="60" spans="1:8" ht="12" customHeight="1">
      <c r="A60" s="107" t="s">
        <v>470</v>
      </c>
      <c r="B60" s="108" t="s">
        <v>140</v>
      </c>
      <c r="C60" s="108" t="s">
        <v>298</v>
      </c>
      <c r="D60" s="109">
        <v>50800</v>
      </c>
      <c r="E60" s="109">
        <v>40200.64</v>
      </c>
      <c r="F60" s="109">
        <f t="shared" si="2"/>
        <v>10599.36</v>
      </c>
      <c r="H60" s="26"/>
    </row>
    <row r="61" spans="1:8" ht="24" customHeight="1">
      <c r="A61" s="107" t="s">
        <v>202</v>
      </c>
      <c r="B61" s="108" t="s">
        <v>140</v>
      </c>
      <c r="C61" s="108" t="s">
        <v>299</v>
      </c>
      <c r="D61" s="109">
        <v>31900</v>
      </c>
      <c r="E61" s="109">
        <v>31823.08</v>
      </c>
      <c r="F61" s="109">
        <f t="shared" si="2"/>
        <v>76.91999999999825</v>
      </c>
      <c r="H61" s="26"/>
    </row>
    <row r="62" spans="1:8" ht="13.5" customHeight="1">
      <c r="A62" s="107" t="s">
        <v>90</v>
      </c>
      <c r="B62" s="108" t="s">
        <v>140</v>
      </c>
      <c r="C62" s="108" t="s">
        <v>419</v>
      </c>
      <c r="D62" s="109">
        <v>31900</v>
      </c>
      <c r="E62" s="109">
        <v>31823.08</v>
      </c>
      <c r="F62" s="109">
        <f t="shared" si="2"/>
        <v>76.91999999999825</v>
      </c>
      <c r="H62" s="26"/>
    </row>
    <row r="63" spans="1:8" ht="12" customHeight="1">
      <c r="A63" s="107" t="s">
        <v>470</v>
      </c>
      <c r="B63" s="108" t="s">
        <v>140</v>
      </c>
      <c r="C63" s="108" t="s">
        <v>300</v>
      </c>
      <c r="D63" s="109">
        <v>31900</v>
      </c>
      <c r="E63" s="109">
        <v>31823.08</v>
      </c>
      <c r="F63" s="109">
        <f t="shared" si="2"/>
        <v>76.91999999999825</v>
      </c>
      <c r="H63" s="26"/>
    </row>
    <row r="64" spans="1:8" ht="70.5" customHeight="1">
      <c r="A64" s="107" t="s">
        <v>2</v>
      </c>
      <c r="B64" s="108" t="s">
        <v>140</v>
      </c>
      <c r="C64" s="108" t="s">
        <v>301</v>
      </c>
      <c r="D64" s="109">
        <v>6500</v>
      </c>
      <c r="E64" s="109">
        <v>6329.24</v>
      </c>
      <c r="F64" s="109">
        <f t="shared" si="2"/>
        <v>170.76000000000022</v>
      </c>
      <c r="H64" s="26"/>
    </row>
    <row r="65" spans="1:8" ht="90.75" customHeight="1">
      <c r="A65" s="107" t="s">
        <v>152</v>
      </c>
      <c r="B65" s="108" t="s">
        <v>140</v>
      </c>
      <c r="C65" s="108" t="s">
        <v>302</v>
      </c>
      <c r="D65" s="109">
        <v>6500</v>
      </c>
      <c r="E65" s="109">
        <v>6329.24</v>
      </c>
      <c r="F65" s="109">
        <f t="shared" si="2"/>
        <v>170.76000000000022</v>
      </c>
      <c r="H65" s="26"/>
    </row>
    <row r="66" spans="1:8" ht="40.5" customHeight="1">
      <c r="A66" s="107" t="s">
        <v>242</v>
      </c>
      <c r="B66" s="108" t="s">
        <v>140</v>
      </c>
      <c r="C66" s="108" t="s">
        <v>307</v>
      </c>
      <c r="D66" s="109">
        <v>300</v>
      </c>
      <c r="E66" s="109">
        <v>300</v>
      </c>
      <c r="F66" s="109" t="s">
        <v>110</v>
      </c>
      <c r="H66" s="26"/>
    </row>
    <row r="67" spans="1:8" ht="12" customHeight="1">
      <c r="A67" s="107" t="s">
        <v>90</v>
      </c>
      <c r="B67" s="108" t="s">
        <v>140</v>
      </c>
      <c r="C67" s="108" t="s">
        <v>308</v>
      </c>
      <c r="D67" s="109">
        <v>300</v>
      </c>
      <c r="E67" s="109">
        <v>300</v>
      </c>
      <c r="F67" s="109" t="s">
        <v>110</v>
      </c>
      <c r="H67" s="26"/>
    </row>
    <row r="68" spans="1:8" ht="21.75" customHeight="1">
      <c r="A68" s="107" t="s">
        <v>91</v>
      </c>
      <c r="B68" s="108" t="s">
        <v>140</v>
      </c>
      <c r="C68" s="108" t="s">
        <v>309</v>
      </c>
      <c r="D68" s="109">
        <v>300</v>
      </c>
      <c r="E68" s="109">
        <v>300</v>
      </c>
      <c r="F68" s="109" t="s">
        <v>110</v>
      </c>
      <c r="H68" s="26"/>
    </row>
    <row r="69" spans="1:8" ht="13.5" customHeight="1">
      <c r="A69" s="107" t="s">
        <v>207</v>
      </c>
      <c r="B69" s="108" t="s">
        <v>140</v>
      </c>
      <c r="C69" s="108" t="s">
        <v>310</v>
      </c>
      <c r="D69" s="109">
        <v>300</v>
      </c>
      <c r="E69" s="109">
        <v>300</v>
      </c>
      <c r="F69" s="109" t="s">
        <v>110</v>
      </c>
      <c r="H69" s="26"/>
    </row>
    <row r="70" spans="1:8" ht="25.5" customHeight="1">
      <c r="A70" s="107" t="s">
        <v>145</v>
      </c>
      <c r="B70" s="108" t="s">
        <v>140</v>
      </c>
      <c r="C70" s="108" t="s">
        <v>153</v>
      </c>
      <c r="D70" s="109">
        <v>6200</v>
      </c>
      <c r="E70" s="109">
        <v>6029.24</v>
      </c>
      <c r="F70" s="109">
        <f aca="true" t="shared" si="3" ref="F70:F95">D70-E70</f>
        <v>170.76000000000022</v>
      </c>
      <c r="H70" s="26"/>
    </row>
    <row r="71" spans="1:8" ht="12" customHeight="1">
      <c r="A71" s="107" t="s">
        <v>90</v>
      </c>
      <c r="B71" s="108" t="s">
        <v>140</v>
      </c>
      <c r="C71" s="108" t="s">
        <v>154</v>
      </c>
      <c r="D71" s="109">
        <v>6200</v>
      </c>
      <c r="E71" s="109">
        <v>6029.24</v>
      </c>
      <c r="F71" s="109">
        <f t="shared" si="3"/>
        <v>170.76000000000022</v>
      </c>
      <c r="H71" s="27"/>
    </row>
    <row r="72" spans="1:8" ht="12.75" customHeight="1">
      <c r="A72" s="107" t="s">
        <v>93</v>
      </c>
      <c r="B72" s="108" t="s">
        <v>140</v>
      </c>
      <c r="C72" s="108" t="s">
        <v>155</v>
      </c>
      <c r="D72" s="109">
        <v>6200</v>
      </c>
      <c r="E72" s="109">
        <v>6029.24</v>
      </c>
      <c r="F72" s="109">
        <f t="shared" si="3"/>
        <v>170.76000000000022</v>
      </c>
      <c r="H72" s="26"/>
    </row>
    <row r="73" spans="1:8" ht="12.75" customHeight="1">
      <c r="A73" s="107" t="s">
        <v>156</v>
      </c>
      <c r="B73" s="108" t="s">
        <v>140</v>
      </c>
      <c r="C73" s="108" t="s">
        <v>157</v>
      </c>
      <c r="D73" s="109">
        <v>200</v>
      </c>
      <c r="E73" s="109">
        <v>110</v>
      </c>
      <c r="F73" s="109">
        <f t="shared" si="3"/>
        <v>90</v>
      </c>
      <c r="H73" s="26"/>
    </row>
    <row r="74" spans="1:8" ht="11.25" customHeight="1">
      <c r="A74" s="107" t="s">
        <v>469</v>
      </c>
      <c r="B74" s="108" t="s">
        <v>140</v>
      </c>
      <c r="C74" s="108" t="s">
        <v>158</v>
      </c>
      <c r="D74" s="109">
        <v>6000</v>
      </c>
      <c r="E74" s="109">
        <v>5919.24</v>
      </c>
      <c r="F74" s="109">
        <f t="shared" si="3"/>
        <v>80.76000000000022</v>
      </c>
      <c r="H74" s="26"/>
    </row>
    <row r="75" spans="1:8" ht="46.5" customHeight="1">
      <c r="A75" s="107" t="s">
        <v>159</v>
      </c>
      <c r="B75" s="108" t="s">
        <v>140</v>
      </c>
      <c r="C75" s="108" t="s">
        <v>303</v>
      </c>
      <c r="D75" s="109">
        <v>14500</v>
      </c>
      <c r="E75" s="109">
        <v>843</v>
      </c>
      <c r="F75" s="109">
        <f t="shared" si="3"/>
        <v>13657</v>
      </c>
      <c r="H75" s="26"/>
    </row>
    <row r="76" spans="1:8" ht="100.5" customHeight="1">
      <c r="A76" s="107" t="s">
        <v>160</v>
      </c>
      <c r="B76" s="108" t="s">
        <v>140</v>
      </c>
      <c r="C76" s="108" t="s">
        <v>304</v>
      </c>
      <c r="D76" s="109">
        <v>14500</v>
      </c>
      <c r="E76" s="109">
        <v>843</v>
      </c>
      <c r="F76" s="109">
        <f t="shared" si="3"/>
        <v>13657</v>
      </c>
      <c r="H76" s="26"/>
    </row>
    <row r="77" spans="1:8" ht="33.75">
      <c r="A77" s="107" t="s">
        <v>145</v>
      </c>
      <c r="B77" s="108" t="s">
        <v>140</v>
      </c>
      <c r="C77" s="108" t="s">
        <v>161</v>
      </c>
      <c r="D77" s="109">
        <v>14500</v>
      </c>
      <c r="E77" s="109">
        <v>843</v>
      </c>
      <c r="F77" s="109">
        <f t="shared" si="3"/>
        <v>13657</v>
      </c>
      <c r="H77" s="26"/>
    </row>
    <row r="78" spans="1:8" ht="22.5">
      <c r="A78" s="107" t="s">
        <v>90</v>
      </c>
      <c r="B78" s="108" t="s">
        <v>140</v>
      </c>
      <c r="C78" s="108" t="s">
        <v>162</v>
      </c>
      <c r="D78" s="109">
        <v>14500</v>
      </c>
      <c r="E78" s="109">
        <v>843</v>
      </c>
      <c r="F78" s="109">
        <f t="shared" si="3"/>
        <v>13657</v>
      </c>
      <c r="H78" s="26"/>
    </row>
    <row r="79" spans="1:8" ht="22.5">
      <c r="A79" s="107" t="s">
        <v>93</v>
      </c>
      <c r="B79" s="108" t="s">
        <v>140</v>
      </c>
      <c r="C79" s="108" t="s">
        <v>163</v>
      </c>
      <c r="D79" s="109">
        <v>14500</v>
      </c>
      <c r="E79" s="109">
        <v>843</v>
      </c>
      <c r="F79" s="109">
        <f t="shared" si="3"/>
        <v>13657</v>
      </c>
      <c r="H79" s="26"/>
    </row>
    <row r="80" spans="1:8" ht="13.5" customHeight="1">
      <c r="A80" s="107" t="s">
        <v>469</v>
      </c>
      <c r="B80" s="108" t="s">
        <v>140</v>
      </c>
      <c r="C80" s="108" t="s">
        <v>164</v>
      </c>
      <c r="D80" s="109">
        <v>14500</v>
      </c>
      <c r="E80" s="109">
        <v>843</v>
      </c>
      <c r="F80" s="109">
        <f t="shared" si="3"/>
        <v>13657</v>
      </c>
      <c r="H80" s="26"/>
    </row>
    <row r="81" spans="1:8" ht="11.25" customHeight="1">
      <c r="A81" s="107" t="s">
        <v>274</v>
      </c>
      <c r="B81" s="108" t="s">
        <v>140</v>
      </c>
      <c r="C81" s="108" t="s">
        <v>165</v>
      </c>
      <c r="D81" s="109">
        <v>41600</v>
      </c>
      <c r="E81" s="109">
        <v>41538.6</v>
      </c>
      <c r="F81" s="109">
        <f t="shared" si="3"/>
        <v>61.400000000001455</v>
      </c>
      <c r="H81" s="26"/>
    </row>
    <row r="82" spans="1:8" ht="78.75" customHeight="1">
      <c r="A82" s="107" t="s">
        <v>166</v>
      </c>
      <c r="B82" s="108" t="s">
        <v>140</v>
      </c>
      <c r="C82" s="108" t="s">
        <v>277</v>
      </c>
      <c r="D82" s="109">
        <v>41600</v>
      </c>
      <c r="E82" s="109">
        <v>41538.6</v>
      </c>
      <c r="F82" s="109">
        <f t="shared" si="3"/>
        <v>61.400000000001455</v>
      </c>
      <c r="H82" s="26"/>
    </row>
    <row r="83" spans="1:8" ht="33.75">
      <c r="A83" s="107" t="s">
        <v>145</v>
      </c>
      <c r="B83" s="108" t="s">
        <v>140</v>
      </c>
      <c r="C83" s="108" t="s">
        <v>278</v>
      </c>
      <c r="D83" s="109">
        <v>41600</v>
      </c>
      <c r="E83" s="109">
        <v>41538.6</v>
      </c>
      <c r="F83" s="109">
        <f t="shared" si="3"/>
        <v>61.400000000001455</v>
      </c>
      <c r="H83" s="26"/>
    </row>
    <row r="84" spans="1:8" ht="22.5">
      <c r="A84" s="107" t="s">
        <v>90</v>
      </c>
      <c r="B84" s="108" t="s">
        <v>140</v>
      </c>
      <c r="C84" s="108" t="s">
        <v>279</v>
      </c>
      <c r="D84" s="109">
        <v>41600</v>
      </c>
      <c r="E84" s="109">
        <v>41538.6</v>
      </c>
      <c r="F84" s="109">
        <f t="shared" si="3"/>
        <v>61.400000000001455</v>
      </c>
      <c r="H84" s="26"/>
    </row>
    <row r="85" spans="1:8" ht="22.5">
      <c r="A85" s="107" t="s">
        <v>93</v>
      </c>
      <c r="B85" s="108" t="s">
        <v>140</v>
      </c>
      <c r="C85" s="108" t="s">
        <v>280</v>
      </c>
      <c r="D85" s="109">
        <v>41600</v>
      </c>
      <c r="E85" s="109">
        <v>41538.6</v>
      </c>
      <c r="F85" s="109">
        <f t="shared" si="3"/>
        <v>61.400000000001455</v>
      </c>
      <c r="H85" s="26"/>
    </row>
    <row r="86" spans="1:8" ht="22.5">
      <c r="A86" s="107" t="s">
        <v>469</v>
      </c>
      <c r="B86" s="108" t="s">
        <v>140</v>
      </c>
      <c r="C86" s="108" t="s">
        <v>281</v>
      </c>
      <c r="D86" s="109">
        <v>41600</v>
      </c>
      <c r="E86" s="109">
        <v>41538.6</v>
      </c>
      <c r="F86" s="109">
        <f t="shared" si="3"/>
        <v>61.400000000001455</v>
      </c>
      <c r="H86" s="26"/>
    </row>
    <row r="87" spans="1:8" ht="12" customHeight="1">
      <c r="A87" s="107" t="s">
        <v>96</v>
      </c>
      <c r="B87" s="108" t="s">
        <v>140</v>
      </c>
      <c r="C87" s="108" t="s">
        <v>128</v>
      </c>
      <c r="D87" s="109">
        <v>154400</v>
      </c>
      <c r="E87" s="109">
        <v>131711.91</v>
      </c>
      <c r="F87" s="109">
        <f t="shared" si="3"/>
        <v>22688.089999999997</v>
      </c>
      <c r="H87" s="26"/>
    </row>
    <row r="88" spans="1:8" ht="13.5" customHeight="1">
      <c r="A88" s="107" t="s">
        <v>97</v>
      </c>
      <c r="B88" s="108" t="s">
        <v>140</v>
      </c>
      <c r="C88" s="108" t="s">
        <v>129</v>
      </c>
      <c r="D88" s="109">
        <v>154400</v>
      </c>
      <c r="E88" s="109">
        <v>131711.91</v>
      </c>
      <c r="F88" s="109">
        <f t="shared" si="3"/>
        <v>22688.089999999997</v>
      </c>
      <c r="H88" s="26"/>
    </row>
    <row r="89" spans="1:8" ht="22.5">
      <c r="A89" s="107" t="s">
        <v>274</v>
      </c>
      <c r="B89" s="108" t="s">
        <v>140</v>
      </c>
      <c r="C89" s="108" t="s">
        <v>305</v>
      </c>
      <c r="D89" s="109">
        <v>154400</v>
      </c>
      <c r="E89" s="109">
        <v>131711.91</v>
      </c>
      <c r="F89" s="109">
        <f t="shared" si="3"/>
        <v>22688.089999999997</v>
      </c>
      <c r="H89" s="26"/>
    </row>
    <row r="90" spans="1:8" ht="67.5" customHeight="1">
      <c r="A90" s="107" t="s">
        <v>167</v>
      </c>
      <c r="B90" s="108" t="s">
        <v>140</v>
      </c>
      <c r="C90" s="108" t="s">
        <v>306</v>
      </c>
      <c r="D90" s="109">
        <v>154400</v>
      </c>
      <c r="E90" s="109">
        <v>131711.91</v>
      </c>
      <c r="F90" s="109">
        <f t="shared" si="3"/>
        <v>22688.089999999997</v>
      </c>
      <c r="H90" s="26"/>
    </row>
    <row r="91" spans="1:8" ht="33.75">
      <c r="A91" s="107" t="s">
        <v>236</v>
      </c>
      <c r="B91" s="108" t="s">
        <v>140</v>
      </c>
      <c r="C91" s="108" t="s">
        <v>311</v>
      </c>
      <c r="D91" s="109">
        <v>153500</v>
      </c>
      <c r="E91" s="109">
        <v>131711.91</v>
      </c>
      <c r="F91" s="109">
        <f t="shared" si="3"/>
        <v>21788.089999999997</v>
      </c>
      <c r="H91" s="26"/>
    </row>
    <row r="92" spans="1:8" ht="12.75" customHeight="1">
      <c r="A92" s="107" t="s">
        <v>90</v>
      </c>
      <c r="B92" s="108" t="s">
        <v>140</v>
      </c>
      <c r="C92" s="108" t="s">
        <v>312</v>
      </c>
      <c r="D92" s="109">
        <v>153500</v>
      </c>
      <c r="E92" s="109">
        <v>131711.91</v>
      </c>
      <c r="F92" s="109">
        <f t="shared" si="3"/>
        <v>21788.089999999997</v>
      </c>
      <c r="H92" s="26"/>
    </row>
    <row r="93" spans="1:8" ht="25.5" customHeight="1">
      <c r="A93" s="107" t="s">
        <v>91</v>
      </c>
      <c r="B93" s="108" t="s">
        <v>140</v>
      </c>
      <c r="C93" s="108" t="s">
        <v>313</v>
      </c>
      <c r="D93" s="109">
        <v>153500</v>
      </c>
      <c r="E93" s="109">
        <v>131711.91</v>
      </c>
      <c r="F93" s="109">
        <f t="shared" si="3"/>
        <v>21788.089999999997</v>
      </c>
      <c r="H93" s="26"/>
    </row>
    <row r="94" spans="1:8" ht="14.25" customHeight="1">
      <c r="A94" s="107" t="s">
        <v>464</v>
      </c>
      <c r="B94" s="108" t="s">
        <v>140</v>
      </c>
      <c r="C94" s="108" t="s">
        <v>314</v>
      </c>
      <c r="D94" s="109">
        <v>117900</v>
      </c>
      <c r="E94" s="109">
        <v>102082.36</v>
      </c>
      <c r="F94" s="109">
        <f t="shared" si="3"/>
        <v>15817.64</v>
      </c>
      <c r="H94" s="26"/>
    </row>
    <row r="95" spans="1:8" ht="14.25" customHeight="1">
      <c r="A95" s="107" t="s">
        <v>465</v>
      </c>
      <c r="B95" s="108" t="s">
        <v>140</v>
      </c>
      <c r="C95" s="108" t="s">
        <v>315</v>
      </c>
      <c r="D95" s="109">
        <v>35600</v>
      </c>
      <c r="E95" s="109">
        <v>29629.55</v>
      </c>
      <c r="F95" s="109">
        <f t="shared" si="3"/>
        <v>5970.450000000001</v>
      </c>
      <c r="H95" s="26"/>
    </row>
    <row r="96" spans="1:8" ht="33.75" customHeight="1">
      <c r="A96" s="107" t="s">
        <v>145</v>
      </c>
      <c r="B96" s="108" t="s">
        <v>140</v>
      </c>
      <c r="C96" s="108" t="s">
        <v>316</v>
      </c>
      <c r="D96" s="109">
        <v>900</v>
      </c>
      <c r="E96" s="109" t="s">
        <v>110</v>
      </c>
      <c r="F96" s="109">
        <v>900</v>
      </c>
      <c r="H96" s="26"/>
    </row>
    <row r="97" spans="1:8" ht="22.5">
      <c r="A97" s="107" t="s">
        <v>94</v>
      </c>
      <c r="B97" s="108" t="s">
        <v>140</v>
      </c>
      <c r="C97" s="108" t="s">
        <v>317</v>
      </c>
      <c r="D97" s="109">
        <v>900</v>
      </c>
      <c r="E97" s="109" t="s">
        <v>110</v>
      </c>
      <c r="F97" s="109">
        <v>900</v>
      </c>
      <c r="H97" s="26"/>
    </row>
    <row r="98" spans="1:8" ht="11.25" customHeight="1">
      <c r="A98" s="107" t="s">
        <v>471</v>
      </c>
      <c r="B98" s="108" t="s">
        <v>140</v>
      </c>
      <c r="C98" s="108" t="s">
        <v>318</v>
      </c>
      <c r="D98" s="109">
        <v>900</v>
      </c>
      <c r="E98" s="109" t="s">
        <v>110</v>
      </c>
      <c r="F98" s="109">
        <v>900</v>
      </c>
      <c r="H98" s="26"/>
    </row>
    <row r="99" spans="1:8" ht="21" customHeight="1">
      <c r="A99" s="107" t="s">
        <v>98</v>
      </c>
      <c r="B99" s="108" t="s">
        <v>140</v>
      </c>
      <c r="C99" s="108" t="s">
        <v>130</v>
      </c>
      <c r="D99" s="109">
        <v>139800</v>
      </c>
      <c r="E99" s="109">
        <v>108174.24</v>
      </c>
      <c r="F99" s="109">
        <f>D99-E99</f>
        <v>31625.759999999995</v>
      </c>
      <c r="H99" s="26"/>
    </row>
    <row r="100" spans="1:8" ht="33.75" customHeight="1">
      <c r="A100" s="107" t="s">
        <v>168</v>
      </c>
      <c r="B100" s="108" t="s">
        <v>140</v>
      </c>
      <c r="C100" s="108" t="s">
        <v>131</v>
      </c>
      <c r="D100" s="109">
        <v>139800</v>
      </c>
      <c r="E100" s="109">
        <v>108174.24</v>
      </c>
      <c r="F100" s="109">
        <f>D100-E100</f>
        <v>31625.759999999995</v>
      </c>
      <c r="H100" s="26"/>
    </row>
    <row r="101" spans="1:8" ht="66.75" customHeight="1">
      <c r="A101" s="107" t="s">
        <v>169</v>
      </c>
      <c r="B101" s="108" t="s">
        <v>140</v>
      </c>
      <c r="C101" s="108" t="s">
        <v>319</v>
      </c>
      <c r="D101" s="109">
        <v>10000</v>
      </c>
      <c r="E101" s="109">
        <v>4100</v>
      </c>
      <c r="F101" s="109">
        <f aca="true" t="shared" si="4" ref="F101:F106">D101-E101</f>
        <v>5900</v>
      </c>
      <c r="H101" s="26"/>
    </row>
    <row r="102" spans="1:8" ht="102" customHeight="1">
      <c r="A102" s="107" t="s">
        <v>170</v>
      </c>
      <c r="B102" s="108" t="s">
        <v>140</v>
      </c>
      <c r="C102" s="108" t="s">
        <v>320</v>
      </c>
      <c r="D102" s="109">
        <v>10000</v>
      </c>
      <c r="E102" s="109">
        <v>4100</v>
      </c>
      <c r="F102" s="109">
        <f t="shared" si="4"/>
        <v>5900</v>
      </c>
      <c r="H102" s="26"/>
    </row>
    <row r="103" spans="1:8" ht="12" customHeight="1">
      <c r="A103" s="107" t="s">
        <v>145</v>
      </c>
      <c r="B103" s="108" t="s">
        <v>140</v>
      </c>
      <c r="C103" s="108" t="s">
        <v>321</v>
      </c>
      <c r="D103" s="109">
        <v>10000</v>
      </c>
      <c r="E103" s="109">
        <v>4100</v>
      </c>
      <c r="F103" s="109">
        <f t="shared" si="4"/>
        <v>5900</v>
      </c>
      <c r="H103" s="26"/>
    </row>
    <row r="104" spans="1:8" ht="11.25" customHeight="1">
      <c r="A104" s="107" t="s">
        <v>90</v>
      </c>
      <c r="B104" s="108" t="s">
        <v>140</v>
      </c>
      <c r="C104" s="108" t="s">
        <v>322</v>
      </c>
      <c r="D104" s="109">
        <v>8500</v>
      </c>
      <c r="E104" s="109">
        <v>2600</v>
      </c>
      <c r="F104" s="109">
        <f t="shared" si="4"/>
        <v>5900</v>
      </c>
      <c r="H104" s="26"/>
    </row>
    <row r="105" spans="1:8" ht="14.25" customHeight="1">
      <c r="A105" s="107" t="s">
        <v>93</v>
      </c>
      <c r="B105" s="108" t="s">
        <v>140</v>
      </c>
      <c r="C105" s="108" t="s">
        <v>323</v>
      </c>
      <c r="D105" s="109">
        <v>8500</v>
      </c>
      <c r="E105" s="109">
        <v>2600</v>
      </c>
      <c r="F105" s="109">
        <f t="shared" si="4"/>
        <v>5900</v>
      </c>
      <c r="H105" s="26"/>
    </row>
    <row r="106" spans="1:8" ht="12.75" customHeight="1">
      <c r="A106" s="107" t="s">
        <v>469</v>
      </c>
      <c r="B106" s="108" t="s">
        <v>140</v>
      </c>
      <c r="C106" s="108" t="s">
        <v>324</v>
      </c>
      <c r="D106" s="109">
        <v>8500</v>
      </c>
      <c r="E106" s="109">
        <v>2600</v>
      </c>
      <c r="F106" s="109">
        <f t="shared" si="4"/>
        <v>5900</v>
      </c>
      <c r="H106" s="26"/>
    </row>
    <row r="107" spans="1:8" ht="12.75" customHeight="1">
      <c r="A107" s="107" t="s">
        <v>94</v>
      </c>
      <c r="B107" s="108" t="s">
        <v>140</v>
      </c>
      <c r="C107" s="114" t="s">
        <v>494</v>
      </c>
      <c r="D107" s="109">
        <v>1500</v>
      </c>
      <c r="E107" s="109">
        <v>1500</v>
      </c>
      <c r="F107" s="109" t="s">
        <v>110</v>
      </c>
      <c r="H107" s="26"/>
    </row>
    <row r="108" spans="1:8" ht="12.75" customHeight="1">
      <c r="A108" s="107" t="s">
        <v>220</v>
      </c>
      <c r="B108" s="108" t="s">
        <v>140</v>
      </c>
      <c r="C108" s="114" t="s">
        <v>495</v>
      </c>
      <c r="D108" s="109">
        <v>1500</v>
      </c>
      <c r="E108" s="109">
        <v>1500</v>
      </c>
      <c r="F108" s="109" t="s">
        <v>110</v>
      </c>
      <c r="H108" s="26"/>
    </row>
    <row r="109" spans="1:8" ht="77.25" customHeight="1">
      <c r="A109" s="107" t="s">
        <v>171</v>
      </c>
      <c r="B109" s="108" t="s">
        <v>140</v>
      </c>
      <c r="C109" s="108" t="s">
        <v>325</v>
      </c>
      <c r="D109" s="109">
        <v>124800</v>
      </c>
      <c r="E109" s="109">
        <v>104074.24</v>
      </c>
      <c r="F109" s="109">
        <f aca="true" t="shared" si="5" ref="F109:F121">D109-E109</f>
        <v>20725.759999999995</v>
      </c>
      <c r="H109" s="26"/>
    </row>
    <row r="110" spans="1:8" ht="13.5" customHeight="1">
      <c r="A110" s="107" t="s">
        <v>172</v>
      </c>
      <c r="B110" s="108" t="s">
        <v>140</v>
      </c>
      <c r="C110" s="108" t="s">
        <v>326</v>
      </c>
      <c r="D110" s="109">
        <v>20000</v>
      </c>
      <c r="E110" s="109">
        <v>8074.24</v>
      </c>
      <c r="F110" s="109">
        <f t="shared" si="5"/>
        <v>11925.76</v>
      </c>
      <c r="H110" s="26"/>
    </row>
    <row r="111" spans="1:8" ht="24" customHeight="1">
      <c r="A111" s="107" t="s">
        <v>145</v>
      </c>
      <c r="B111" s="108" t="s">
        <v>140</v>
      </c>
      <c r="C111" s="108" t="s">
        <v>334</v>
      </c>
      <c r="D111" s="109">
        <v>20000</v>
      </c>
      <c r="E111" s="109">
        <v>8074.24</v>
      </c>
      <c r="F111" s="109">
        <f t="shared" si="5"/>
        <v>11925.76</v>
      </c>
      <c r="H111" s="26"/>
    </row>
    <row r="112" spans="1:8" ht="13.5" customHeight="1">
      <c r="A112" s="107" t="s">
        <v>90</v>
      </c>
      <c r="B112" s="108" t="s">
        <v>140</v>
      </c>
      <c r="C112" s="108" t="s">
        <v>335</v>
      </c>
      <c r="D112" s="109">
        <v>13900</v>
      </c>
      <c r="E112" s="109">
        <v>2014.24</v>
      </c>
      <c r="F112" s="109">
        <f t="shared" si="5"/>
        <v>11885.76</v>
      </c>
      <c r="H112" s="26"/>
    </row>
    <row r="113" spans="1:8" ht="12.75" customHeight="1">
      <c r="A113" s="107" t="s">
        <v>93</v>
      </c>
      <c r="B113" s="108" t="s">
        <v>140</v>
      </c>
      <c r="C113" s="108" t="s">
        <v>336</v>
      </c>
      <c r="D113" s="109">
        <v>13900</v>
      </c>
      <c r="E113" s="109">
        <v>2014.24</v>
      </c>
      <c r="F113" s="109">
        <f t="shared" si="5"/>
        <v>11885.76</v>
      </c>
      <c r="H113" s="26"/>
    </row>
    <row r="114" spans="1:8" ht="13.5" customHeight="1">
      <c r="A114" s="107" t="s">
        <v>469</v>
      </c>
      <c r="B114" s="108" t="s">
        <v>140</v>
      </c>
      <c r="C114" s="108" t="s">
        <v>337</v>
      </c>
      <c r="D114" s="109">
        <v>13900</v>
      </c>
      <c r="E114" s="109">
        <v>2014.24</v>
      </c>
      <c r="F114" s="109">
        <f t="shared" si="5"/>
        <v>11885.76</v>
      </c>
      <c r="H114" s="26"/>
    </row>
    <row r="115" spans="1:8" ht="11.25" customHeight="1">
      <c r="A115" s="107" t="s">
        <v>94</v>
      </c>
      <c r="B115" s="108" t="s">
        <v>140</v>
      </c>
      <c r="C115" s="108" t="s">
        <v>173</v>
      </c>
      <c r="D115" s="109">
        <v>6100</v>
      </c>
      <c r="E115" s="109">
        <v>6060</v>
      </c>
      <c r="F115" s="109">
        <f t="shared" si="5"/>
        <v>40</v>
      </c>
      <c r="H115" s="26"/>
    </row>
    <row r="116" spans="1:8" ht="12" customHeight="1">
      <c r="A116" s="107" t="s">
        <v>220</v>
      </c>
      <c r="B116" s="108" t="s">
        <v>140</v>
      </c>
      <c r="C116" s="108" t="s">
        <v>174</v>
      </c>
      <c r="D116" s="109">
        <v>6100</v>
      </c>
      <c r="E116" s="109">
        <v>6060</v>
      </c>
      <c r="F116" s="109">
        <f t="shared" si="5"/>
        <v>40</v>
      </c>
      <c r="H116" s="26"/>
    </row>
    <row r="117" spans="1:8" ht="178.5" customHeight="1">
      <c r="A117" s="107" t="s">
        <v>3</v>
      </c>
      <c r="B117" s="108" t="s">
        <v>140</v>
      </c>
      <c r="C117" s="108" t="s">
        <v>338</v>
      </c>
      <c r="D117" s="109">
        <v>104800</v>
      </c>
      <c r="E117" s="109">
        <v>96000</v>
      </c>
      <c r="F117" s="109">
        <f t="shared" si="5"/>
        <v>8800</v>
      </c>
      <c r="H117" s="26"/>
    </row>
    <row r="118" spans="1:8" ht="12.75" customHeight="1">
      <c r="A118" s="107" t="s">
        <v>456</v>
      </c>
      <c r="B118" s="108" t="s">
        <v>140</v>
      </c>
      <c r="C118" s="108" t="s">
        <v>341</v>
      </c>
      <c r="D118" s="109">
        <v>104800</v>
      </c>
      <c r="E118" s="109">
        <v>96000</v>
      </c>
      <c r="F118" s="109">
        <f t="shared" si="5"/>
        <v>8800</v>
      </c>
      <c r="H118" s="26"/>
    </row>
    <row r="119" spans="1:8" ht="12" customHeight="1">
      <c r="A119" s="107" t="s">
        <v>90</v>
      </c>
      <c r="B119" s="108" t="s">
        <v>140</v>
      </c>
      <c r="C119" s="108" t="s">
        <v>342</v>
      </c>
      <c r="D119" s="109">
        <v>104800</v>
      </c>
      <c r="E119" s="109">
        <v>96000</v>
      </c>
      <c r="F119" s="109">
        <f t="shared" si="5"/>
        <v>8800</v>
      </c>
      <c r="H119" s="26"/>
    </row>
    <row r="120" spans="1:8" ht="12.75" customHeight="1">
      <c r="A120" s="107" t="s">
        <v>104</v>
      </c>
      <c r="B120" s="108" t="s">
        <v>140</v>
      </c>
      <c r="C120" s="108" t="s">
        <v>343</v>
      </c>
      <c r="D120" s="109">
        <v>104800</v>
      </c>
      <c r="E120" s="109">
        <v>96000</v>
      </c>
      <c r="F120" s="109">
        <f t="shared" si="5"/>
        <v>8800</v>
      </c>
      <c r="H120" s="26"/>
    </row>
    <row r="121" spans="1:8" ht="26.25" customHeight="1">
      <c r="A121" s="107" t="s">
        <v>472</v>
      </c>
      <c r="B121" s="108" t="s">
        <v>140</v>
      </c>
      <c r="C121" s="108" t="s">
        <v>344</v>
      </c>
      <c r="D121" s="109">
        <v>104800</v>
      </c>
      <c r="E121" s="109">
        <v>96000</v>
      </c>
      <c r="F121" s="109">
        <f t="shared" si="5"/>
        <v>8800</v>
      </c>
      <c r="H121" s="26"/>
    </row>
    <row r="122" spans="1:8" ht="78" customHeight="1">
      <c r="A122" s="107" t="s">
        <v>175</v>
      </c>
      <c r="B122" s="108" t="s">
        <v>140</v>
      </c>
      <c r="C122" s="108" t="s">
        <v>345</v>
      </c>
      <c r="D122" s="109">
        <v>5000</v>
      </c>
      <c r="E122" s="109" t="s">
        <v>110</v>
      </c>
      <c r="F122" s="109">
        <v>5000</v>
      </c>
      <c r="H122" s="26"/>
    </row>
    <row r="123" spans="1:8" ht="101.25" customHeight="1">
      <c r="A123" s="107" t="s">
        <v>176</v>
      </c>
      <c r="B123" s="108" t="s">
        <v>140</v>
      </c>
      <c r="C123" s="108" t="s">
        <v>346</v>
      </c>
      <c r="D123" s="109">
        <v>5000</v>
      </c>
      <c r="E123" s="109" t="s">
        <v>110</v>
      </c>
      <c r="F123" s="109">
        <v>5000</v>
      </c>
      <c r="H123" s="26"/>
    </row>
    <row r="124" spans="1:8" ht="23.25" customHeight="1">
      <c r="A124" s="107" t="s">
        <v>145</v>
      </c>
      <c r="B124" s="108" t="s">
        <v>140</v>
      </c>
      <c r="C124" s="108" t="s">
        <v>347</v>
      </c>
      <c r="D124" s="109">
        <v>5000</v>
      </c>
      <c r="E124" s="109" t="s">
        <v>110</v>
      </c>
      <c r="F124" s="109">
        <v>5000</v>
      </c>
      <c r="H124" s="26"/>
    </row>
    <row r="125" spans="1:8" ht="12.75" customHeight="1">
      <c r="A125" s="107" t="s">
        <v>90</v>
      </c>
      <c r="B125" s="108" t="s">
        <v>140</v>
      </c>
      <c r="C125" s="108" t="s">
        <v>348</v>
      </c>
      <c r="D125" s="109">
        <v>5000</v>
      </c>
      <c r="E125" s="109" t="s">
        <v>110</v>
      </c>
      <c r="F125" s="109">
        <v>5000</v>
      </c>
      <c r="H125" s="26"/>
    </row>
    <row r="126" spans="1:8" ht="10.5" customHeight="1">
      <c r="A126" s="107" t="s">
        <v>93</v>
      </c>
      <c r="B126" s="108" t="s">
        <v>140</v>
      </c>
      <c r="C126" s="108" t="s">
        <v>349</v>
      </c>
      <c r="D126" s="109">
        <v>5000</v>
      </c>
      <c r="E126" s="109" t="s">
        <v>110</v>
      </c>
      <c r="F126" s="109">
        <v>5000</v>
      </c>
      <c r="H126" s="26"/>
    </row>
    <row r="127" spans="1:8" ht="12.75" customHeight="1">
      <c r="A127" s="107" t="s">
        <v>469</v>
      </c>
      <c r="B127" s="108" t="s">
        <v>140</v>
      </c>
      <c r="C127" s="108" t="s">
        <v>350</v>
      </c>
      <c r="D127" s="109">
        <v>5000</v>
      </c>
      <c r="E127" s="109" t="s">
        <v>110</v>
      </c>
      <c r="F127" s="109">
        <v>5000</v>
      </c>
      <c r="H127" s="26"/>
    </row>
    <row r="128" spans="1:8" ht="11.25" customHeight="1">
      <c r="A128" s="107" t="s">
        <v>208</v>
      </c>
      <c r="B128" s="108" t="s">
        <v>140</v>
      </c>
      <c r="C128" s="108" t="s">
        <v>209</v>
      </c>
      <c r="D128" s="109">
        <v>511100</v>
      </c>
      <c r="E128" s="109">
        <v>122914.5</v>
      </c>
      <c r="F128" s="109">
        <f aca="true" t="shared" si="6" ref="F128:F136">D128-E128</f>
        <v>388185.5</v>
      </c>
      <c r="H128" s="26"/>
    </row>
    <row r="129" spans="1:8" ht="12.75" customHeight="1">
      <c r="A129" s="107" t="s">
        <v>177</v>
      </c>
      <c r="B129" s="108" t="s">
        <v>140</v>
      </c>
      <c r="C129" s="108" t="s">
        <v>210</v>
      </c>
      <c r="D129" s="109">
        <v>511100</v>
      </c>
      <c r="E129" s="109">
        <v>122914.5</v>
      </c>
      <c r="F129" s="109">
        <f t="shared" si="6"/>
        <v>388185.5</v>
      </c>
      <c r="H129" s="26"/>
    </row>
    <row r="130" spans="1:8" ht="57.75" customHeight="1">
      <c r="A130" s="107" t="s">
        <v>178</v>
      </c>
      <c r="B130" s="108" t="s">
        <v>140</v>
      </c>
      <c r="C130" s="108" t="s">
        <v>351</v>
      </c>
      <c r="D130" s="109">
        <v>508100</v>
      </c>
      <c r="E130" s="109">
        <v>122914.5</v>
      </c>
      <c r="F130" s="109">
        <f t="shared" si="6"/>
        <v>385185.5</v>
      </c>
      <c r="H130" s="26"/>
    </row>
    <row r="131" spans="1:8" ht="104.25" customHeight="1">
      <c r="A131" s="107" t="s">
        <v>4</v>
      </c>
      <c r="B131" s="108" t="s">
        <v>140</v>
      </c>
      <c r="C131" s="108" t="s">
        <v>352</v>
      </c>
      <c r="D131" s="109">
        <v>360000</v>
      </c>
      <c r="E131" s="109">
        <v>122914.5</v>
      </c>
      <c r="F131" s="109">
        <f t="shared" si="6"/>
        <v>237085.5</v>
      </c>
      <c r="H131" s="26"/>
    </row>
    <row r="132" spans="1:8" ht="25.5" customHeight="1">
      <c r="A132" s="107" t="s">
        <v>145</v>
      </c>
      <c r="B132" s="108" t="s">
        <v>140</v>
      </c>
      <c r="C132" s="108" t="s">
        <v>353</v>
      </c>
      <c r="D132" s="109">
        <v>360000</v>
      </c>
      <c r="E132" s="109">
        <v>122914.5</v>
      </c>
      <c r="F132" s="109">
        <f t="shared" si="6"/>
        <v>237085.5</v>
      </c>
      <c r="H132" s="26"/>
    </row>
    <row r="133" spans="1:8" ht="11.25" customHeight="1">
      <c r="A133" s="107" t="s">
        <v>90</v>
      </c>
      <c r="B133" s="108" t="s">
        <v>140</v>
      </c>
      <c r="C133" s="108" t="s">
        <v>354</v>
      </c>
      <c r="D133" s="109">
        <v>360000</v>
      </c>
      <c r="E133" s="109">
        <v>122914.5</v>
      </c>
      <c r="F133" s="109">
        <f t="shared" si="6"/>
        <v>237085.5</v>
      </c>
      <c r="H133" s="26"/>
    </row>
    <row r="134" spans="1:8" ht="11.25" customHeight="1">
      <c r="A134" s="107" t="s">
        <v>93</v>
      </c>
      <c r="B134" s="108" t="s">
        <v>140</v>
      </c>
      <c r="C134" s="108" t="s">
        <v>355</v>
      </c>
      <c r="D134" s="109">
        <v>360000</v>
      </c>
      <c r="E134" s="109">
        <v>122914.5</v>
      </c>
      <c r="F134" s="109">
        <f t="shared" si="6"/>
        <v>237085.5</v>
      </c>
      <c r="H134" s="26"/>
    </row>
    <row r="135" spans="1:8" ht="11.25" customHeight="1">
      <c r="A135" s="107" t="s">
        <v>156</v>
      </c>
      <c r="B135" s="108" t="s">
        <v>140</v>
      </c>
      <c r="C135" s="114" t="s">
        <v>496</v>
      </c>
      <c r="D135" s="109">
        <v>60000</v>
      </c>
      <c r="E135" s="109">
        <v>60000</v>
      </c>
      <c r="F135" s="109" t="s">
        <v>110</v>
      </c>
      <c r="H135" s="26"/>
    </row>
    <row r="136" spans="1:8" ht="12.75" customHeight="1">
      <c r="A136" s="107" t="s">
        <v>468</v>
      </c>
      <c r="B136" s="108" t="s">
        <v>140</v>
      </c>
      <c r="C136" s="108" t="s">
        <v>356</v>
      </c>
      <c r="D136" s="109">
        <v>300000</v>
      </c>
      <c r="E136" s="109">
        <v>62914.5</v>
      </c>
      <c r="F136" s="109">
        <f t="shared" si="6"/>
        <v>237085.5</v>
      </c>
      <c r="H136" s="27"/>
    </row>
    <row r="137" spans="1:8" ht="90" customHeight="1">
      <c r="A137" s="107" t="s">
        <v>179</v>
      </c>
      <c r="B137" s="108" t="s">
        <v>140</v>
      </c>
      <c r="C137" s="108" t="s">
        <v>226</v>
      </c>
      <c r="D137" s="109">
        <v>4700</v>
      </c>
      <c r="E137" s="109" t="s">
        <v>110</v>
      </c>
      <c r="F137" s="109">
        <v>4700</v>
      </c>
      <c r="H137" s="26"/>
    </row>
    <row r="138" spans="1:8" ht="33.75">
      <c r="A138" s="107" t="s">
        <v>145</v>
      </c>
      <c r="B138" s="108" t="s">
        <v>140</v>
      </c>
      <c r="C138" s="108" t="s">
        <v>227</v>
      </c>
      <c r="D138" s="109">
        <v>4700</v>
      </c>
      <c r="E138" s="109" t="s">
        <v>110</v>
      </c>
      <c r="F138" s="109">
        <v>4700</v>
      </c>
      <c r="H138" s="26"/>
    </row>
    <row r="139" spans="1:8" ht="12" customHeight="1">
      <c r="A139" s="107" t="s">
        <v>90</v>
      </c>
      <c r="B139" s="108" t="s">
        <v>140</v>
      </c>
      <c r="C139" s="108" t="s">
        <v>228</v>
      </c>
      <c r="D139" s="109">
        <v>4700</v>
      </c>
      <c r="E139" s="109" t="s">
        <v>110</v>
      </c>
      <c r="F139" s="109">
        <v>4700</v>
      </c>
      <c r="H139" s="26"/>
    </row>
    <row r="140" spans="1:8" ht="22.5">
      <c r="A140" s="107" t="s">
        <v>93</v>
      </c>
      <c r="B140" s="108" t="s">
        <v>140</v>
      </c>
      <c r="C140" s="108" t="s">
        <v>229</v>
      </c>
      <c r="D140" s="109">
        <v>4700</v>
      </c>
      <c r="E140" s="109" t="s">
        <v>110</v>
      </c>
      <c r="F140" s="109">
        <v>4700</v>
      </c>
      <c r="H140" s="26"/>
    </row>
    <row r="141" spans="1:8" ht="22.5">
      <c r="A141" s="107" t="s">
        <v>468</v>
      </c>
      <c r="B141" s="108" t="s">
        <v>140</v>
      </c>
      <c r="C141" s="108" t="s">
        <v>230</v>
      </c>
      <c r="D141" s="109">
        <v>4700</v>
      </c>
      <c r="E141" s="109" t="s">
        <v>110</v>
      </c>
      <c r="F141" s="109">
        <v>4700</v>
      </c>
      <c r="H141" s="26"/>
    </row>
    <row r="142" spans="1:8" ht="79.5" customHeight="1">
      <c r="A142" s="107" t="s">
        <v>180</v>
      </c>
      <c r="B142" s="108" t="s">
        <v>140</v>
      </c>
      <c r="C142" s="108" t="s">
        <v>357</v>
      </c>
      <c r="D142" s="109">
        <v>136700</v>
      </c>
      <c r="E142" s="109" t="s">
        <v>110</v>
      </c>
      <c r="F142" s="109">
        <v>136700</v>
      </c>
      <c r="H142" s="26"/>
    </row>
    <row r="143" spans="1:8" ht="36.75" customHeight="1">
      <c r="A143" s="107" t="s">
        <v>145</v>
      </c>
      <c r="B143" s="108" t="s">
        <v>140</v>
      </c>
      <c r="C143" s="108" t="s">
        <v>358</v>
      </c>
      <c r="D143" s="109">
        <v>136700</v>
      </c>
      <c r="E143" s="109" t="s">
        <v>110</v>
      </c>
      <c r="F143" s="109">
        <v>136700</v>
      </c>
      <c r="H143" s="26"/>
    </row>
    <row r="144" spans="1:8" ht="10.5" customHeight="1">
      <c r="A144" s="107" t="s">
        <v>90</v>
      </c>
      <c r="B144" s="108" t="s">
        <v>140</v>
      </c>
      <c r="C144" s="108" t="s">
        <v>359</v>
      </c>
      <c r="D144" s="109">
        <v>136700</v>
      </c>
      <c r="E144" s="109" t="s">
        <v>110</v>
      </c>
      <c r="F144" s="109">
        <v>136700</v>
      </c>
      <c r="H144" s="26"/>
    </row>
    <row r="145" spans="1:8" ht="22.5">
      <c r="A145" s="107" t="s">
        <v>93</v>
      </c>
      <c r="B145" s="108" t="s">
        <v>140</v>
      </c>
      <c r="C145" s="108" t="s">
        <v>360</v>
      </c>
      <c r="D145" s="109">
        <v>136700</v>
      </c>
      <c r="E145" s="109" t="s">
        <v>110</v>
      </c>
      <c r="F145" s="109">
        <v>136700</v>
      </c>
      <c r="H145" s="26"/>
    </row>
    <row r="146" spans="1:8" ht="22.5">
      <c r="A146" s="107" t="s">
        <v>468</v>
      </c>
      <c r="B146" s="108" t="s">
        <v>140</v>
      </c>
      <c r="C146" s="108" t="s">
        <v>361</v>
      </c>
      <c r="D146" s="109">
        <v>136700</v>
      </c>
      <c r="E146" s="109" t="s">
        <v>110</v>
      </c>
      <c r="F146" s="109">
        <v>136700</v>
      </c>
      <c r="H146" s="26"/>
    </row>
    <row r="147" spans="1:8" ht="100.5" customHeight="1">
      <c r="A147" s="107" t="s">
        <v>181</v>
      </c>
      <c r="B147" s="108" t="s">
        <v>140</v>
      </c>
      <c r="C147" s="108" t="s">
        <v>362</v>
      </c>
      <c r="D147" s="109">
        <v>6700</v>
      </c>
      <c r="E147" s="109" t="s">
        <v>110</v>
      </c>
      <c r="F147" s="109">
        <v>6700</v>
      </c>
      <c r="H147" s="26"/>
    </row>
    <row r="148" spans="1:8" ht="33.75">
      <c r="A148" s="107" t="s">
        <v>145</v>
      </c>
      <c r="B148" s="108" t="s">
        <v>140</v>
      </c>
      <c r="C148" s="108" t="s">
        <v>363</v>
      </c>
      <c r="D148" s="109">
        <v>6700</v>
      </c>
      <c r="E148" s="109" t="s">
        <v>110</v>
      </c>
      <c r="F148" s="109">
        <v>6700</v>
      </c>
      <c r="H148" s="26"/>
    </row>
    <row r="149" spans="1:8" ht="12" customHeight="1">
      <c r="A149" s="107" t="s">
        <v>90</v>
      </c>
      <c r="B149" s="108" t="s">
        <v>140</v>
      </c>
      <c r="C149" s="108" t="s">
        <v>364</v>
      </c>
      <c r="D149" s="109">
        <v>6700</v>
      </c>
      <c r="E149" s="109" t="s">
        <v>110</v>
      </c>
      <c r="F149" s="109">
        <v>6700</v>
      </c>
      <c r="H149" s="26"/>
    </row>
    <row r="150" spans="1:8" ht="10.5" customHeight="1">
      <c r="A150" s="107" t="s">
        <v>93</v>
      </c>
      <c r="B150" s="108" t="s">
        <v>140</v>
      </c>
      <c r="C150" s="108" t="s">
        <v>365</v>
      </c>
      <c r="D150" s="109">
        <v>6700</v>
      </c>
      <c r="E150" s="109" t="s">
        <v>110</v>
      </c>
      <c r="F150" s="109">
        <v>6700</v>
      </c>
      <c r="H150" s="26"/>
    </row>
    <row r="151" spans="1:8" ht="22.5">
      <c r="A151" s="107" t="s">
        <v>468</v>
      </c>
      <c r="B151" s="108" t="s">
        <v>140</v>
      </c>
      <c r="C151" s="108" t="s">
        <v>366</v>
      </c>
      <c r="D151" s="109">
        <v>6700</v>
      </c>
      <c r="E151" s="109" t="s">
        <v>110</v>
      </c>
      <c r="F151" s="109">
        <v>6700</v>
      </c>
      <c r="H151" s="26"/>
    </row>
    <row r="152" spans="1:8" ht="67.5">
      <c r="A152" s="107" t="s">
        <v>182</v>
      </c>
      <c r="B152" s="108" t="s">
        <v>140</v>
      </c>
      <c r="C152" s="108" t="s">
        <v>367</v>
      </c>
      <c r="D152" s="109">
        <v>3000</v>
      </c>
      <c r="E152" s="109" t="s">
        <v>110</v>
      </c>
      <c r="F152" s="109">
        <v>3000</v>
      </c>
      <c r="H152" s="26"/>
    </row>
    <row r="153" spans="1:8" ht="78" customHeight="1">
      <c r="A153" s="107" t="s">
        <v>183</v>
      </c>
      <c r="B153" s="108" t="s">
        <v>140</v>
      </c>
      <c r="C153" s="108" t="s">
        <v>368</v>
      </c>
      <c r="D153" s="109">
        <v>3000</v>
      </c>
      <c r="E153" s="109" t="s">
        <v>110</v>
      </c>
      <c r="F153" s="109">
        <v>3000</v>
      </c>
      <c r="H153" s="26"/>
    </row>
    <row r="154" spans="1:8" ht="33.75">
      <c r="A154" s="107" t="s">
        <v>145</v>
      </c>
      <c r="B154" s="108" t="s">
        <v>140</v>
      </c>
      <c r="C154" s="108" t="s">
        <v>369</v>
      </c>
      <c r="D154" s="109">
        <v>3000</v>
      </c>
      <c r="E154" s="109" t="s">
        <v>110</v>
      </c>
      <c r="F154" s="109">
        <v>3000</v>
      </c>
      <c r="H154" s="26"/>
    </row>
    <row r="155" spans="1:8" ht="12" customHeight="1">
      <c r="A155" s="107" t="s">
        <v>90</v>
      </c>
      <c r="B155" s="108" t="s">
        <v>140</v>
      </c>
      <c r="C155" s="108" t="s">
        <v>370</v>
      </c>
      <c r="D155" s="109">
        <v>3000</v>
      </c>
      <c r="E155" s="109" t="s">
        <v>110</v>
      </c>
      <c r="F155" s="109">
        <v>3000</v>
      </c>
      <c r="H155" s="26"/>
    </row>
    <row r="156" spans="1:8" ht="11.25" customHeight="1">
      <c r="A156" s="107" t="s">
        <v>93</v>
      </c>
      <c r="B156" s="108" t="s">
        <v>140</v>
      </c>
      <c r="C156" s="108" t="s">
        <v>371</v>
      </c>
      <c r="D156" s="109">
        <v>3000</v>
      </c>
      <c r="E156" s="109" t="s">
        <v>110</v>
      </c>
      <c r="F156" s="109">
        <v>3000</v>
      </c>
      <c r="H156" s="26"/>
    </row>
    <row r="157" spans="1:8" ht="22.5">
      <c r="A157" s="107" t="s">
        <v>468</v>
      </c>
      <c r="B157" s="108" t="s">
        <v>140</v>
      </c>
      <c r="C157" s="108" t="s">
        <v>372</v>
      </c>
      <c r="D157" s="109">
        <v>3000</v>
      </c>
      <c r="E157" s="109" t="s">
        <v>110</v>
      </c>
      <c r="F157" s="109">
        <v>3000</v>
      </c>
      <c r="H157" s="26"/>
    </row>
    <row r="158" spans="1:8" ht="22.5">
      <c r="A158" s="107" t="s">
        <v>99</v>
      </c>
      <c r="B158" s="108" t="s">
        <v>140</v>
      </c>
      <c r="C158" s="108" t="s">
        <v>132</v>
      </c>
      <c r="D158" s="109">
        <v>1358700</v>
      </c>
      <c r="E158" s="109">
        <v>1066246.03</v>
      </c>
      <c r="F158" s="109">
        <f aca="true" t="shared" si="7" ref="F158:F165">D158-E158</f>
        <v>292453.97</v>
      </c>
      <c r="H158" s="26"/>
    </row>
    <row r="159" spans="1:8" ht="22.5">
      <c r="A159" s="107" t="s">
        <v>100</v>
      </c>
      <c r="B159" s="108" t="s">
        <v>140</v>
      </c>
      <c r="C159" s="108" t="s">
        <v>133</v>
      </c>
      <c r="D159" s="109">
        <v>674800</v>
      </c>
      <c r="E159" s="109">
        <v>524724.66</v>
      </c>
      <c r="F159" s="109">
        <f t="shared" si="7"/>
        <v>150075.33999999997</v>
      </c>
      <c r="H159" s="26"/>
    </row>
    <row r="160" spans="1:8" ht="66.75" customHeight="1">
      <c r="A160" s="107" t="s">
        <v>184</v>
      </c>
      <c r="B160" s="108" t="s">
        <v>140</v>
      </c>
      <c r="C160" s="108" t="s">
        <v>373</v>
      </c>
      <c r="D160" s="109">
        <v>674800</v>
      </c>
      <c r="E160" s="109">
        <v>524724.66</v>
      </c>
      <c r="F160" s="109">
        <f t="shared" si="7"/>
        <v>150075.33999999997</v>
      </c>
      <c r="H160" s="26"/>
    </row>
    <row r="161" spans="1:8" ht="93" customHeight="1">
      <c r="A161" s="107" t="s">
        <v>185</v>
      </c>
      <c r="B161" s="108" t="s">
        <v>140</v>
      </c>
      <c r="C161" s="108" t="s">
        <v>374</v>
      </c>
      <c r="D161" s="109">
        <v>624800</v>
      </c>
      <c r="E161" s="109">
        <v>524724.66</v>
      </c>
      <c r="F161" s="109">
        <f t="shared" si="7"/>
        <v>100075.33999999997</v>
      </c>
      <c r="H161" s="26"/>
    </row>
    <row r="162" spans="1:8" ht="13.5" customHeight="1">
      <c r="A162" s="107" t="s">
        <v>145</v>
      </c>
      <c r="B162" s="108" t="s">
        <v>140</v>
      </c>
      <c r="C162" s="108" t="s">
        <v>375</v>
      </c>
      <c r="D162" s="109">
        <v>624800</v>
      </c>
      <c r="E162" s="109">
        <v>524724.66</v>
      </c>
      <c r="F162" s="109">
        <f t="shared" si="7"/>
        <v>100075.33999999997</v>
      </c>
      <c r="H162" s="26"/>
    </row>
    <row r="163" spans="1:8" ht="12.75" customHeight="1">
      <c r="A163" s="107" t="s">
        <v>90</v>
      </c>
      <c r="B163" s="108" t="s">
        <v>140</v>
      </c>
      <c r="C163" s="108" t="s">
        <v>376</v>
      </c>
      <c r="D163" s="109">
        <v>586300</v>
      </c>
      <c r="E163" s="109">
        <v>486224.66</v>
      </c>
      <c r="F163" s="109">
        <f t="shared" si="7"/>
        <v>100075.34000000003</v>
      </c>
      <c r="H163" s="26"/>
    </row>
    <row r="164" spans="1:8" ht="22.5">
      <c r="A164" s="107" t="s">
        <v>93</v>
      </c>
      <c r="B164" s="108" t="s">
        <v>140</v>
      </c>
      <c r="C164" s="108" t="s">
        <v>377</v>
      </c>
      <c r="D164" s="109">
        <v>586300</v>
      </c>
      <c r="E164" s="109">
        <v>486224.66</v>
      </c>
      <c r="F164" s="109">
        <f t="shared" si="7"/>
        <v>100075.34000000003</v>
      </c>
      <c r="H164" s="26"/>
    </row>
    <row r="165" spans="1:8" ht="22.5">
      <c r="A165" s="107" t="s">
        <v>468</v>
      </c>
      <c r="B165" s="108" t="s">
        <v>140</v>
      </c>
      <c r="C165" s="108" t="s">
        <v>420</v>
      </c>
      <c r="D165" s="109">
        <v>586300</v>
      </c>
      <c r="E165" s="109">
        <v>486224.66</v>
      </c>
      <c r="F165" s="109">
        <f t="shared" si="7"/>
        <v>100075.34000000003</v>
      </c>
      <c r="H165" s="26"/>
    </row>
    <row r="166" spans="1:8" ht="10.5" customHeight="1">
      <c r="A166" s="107" t="s">
        <v>94</v>
      </c>
      <c r="B166" s="108" t="s">
        <v>140</v>
      </c>
      <c r="C166" s="108" t="s">
        <v>378</v>
      </c>
      <c r="D166" s="109">
        <v>38500</v>
      </c>
      <c r="E166" s="109">
        <v>38500</v>
      </c>
      <c r="F166" s="109" t="s">
        <v>110</v>
      </c>
      <c r="H166" s="26"/>
    </row>
    <row r="167" spans="1:8" ht="10.5" customHeight="1">
      <c r="A167" s="107" t="s">
        <v>220</v>
      </c>
      <c r="B167" s="108" t="s">
        <v>140</v>
      </c>
      <c r="C167" s="108" t="s">
        <v>379</v>
      </c>
      <c r="D167" s="109">
        <v>38500</v>
      </c>
      <c r="E167" s="109">
        <v>38500</v>
      </c>
      <c r="F167" s="109" t="s">
        <v>110</v>
      </c>
      <c r="H167" s="26"/>
    </row>
    <row r="168" spans="1:8" ht="77.25" customHeight="1">
      <c r="A168" s="107" t="s">
        <v>497</v>
      </c>
      <c r="B168" s="108" t="s">
        <v>140</v>
      </c>
      <c r="C168" s="114" t="s">
        <v>498</v>
      </c>
      <c r="D168" s="109">
        <v>50000</v>
      </c>
      <c r="E168" s="109" t="s">
        <v>110</v>
      </c>
      <c r="F168" s="109">
        <v>50000</v>
      </c>
      <c r="H168" s="26"/>
    </row>
    <row r="169" spans="1:8" ht="33.75">
      <c r="A169" s="107" t="s">
        <v>145</v>
      </c>
      <c r="B169" s="108" t="s">
        <v>140</v>
      </c>
      <c r="C169" s="114" t="s">
        <v>499</v>
      </c>
      <c r="D169" s="109">
        <v>50000</v>
      </c>
      <c r="E169" s="109" t="s">
        <v>110</v>
      </c>
      <c r="F169" s="109">
        <v>50000</v>
      </c>
      <c r="H169" s="26"/>
    </row>
    <row r="170" spans="1:8" ht="22.5">
      <c r="A170" s="107" t="s">
        <v>90</v>
      </c>
      <c r="B170" s="108" t="s">
        <v>140</v>
      </c>
      <c r="C170" s="114" t="s">
        <v>500</v>
      </c>
      <c r="D170" s="109">
        <v>50000</v>
      </c>
      <c r="E170" s="109" t="s">
        <v>110</v>
      </c>
      <c r="F170" s="109">
        <v>50000</v>
      </c>
      <c r="H170" s="26"/>
    </row>
    <row r="171" spans="1:8" ht="22.5">
      <c r="A171" s="107" t="s">
        <v>93</v>
      </c>
      <c r="B171" s="108" t="s">
        <v>140</v>
      </c>
      <c r="C171" s="114" t="s">
        <v>0</v>
      </c>
      <c r="D171" s="109">
        <v>50000</v>
      </c>
      <c r="E171" s="109" t="s">
        <v>110</v>
      </c>
      <c r="F171" s="109">
        <v>50000</v>
      </c>
      <c r="H171" s="26"/>
    </row>
    <row r="172" spans="1:8" ht="22.5">
      <c r="A172" s="107" t="s">
        <v>469</v>
      </c>
      <c r="B172" s="108" t="s">
        <v>140</v>
      </c>
      <c r="C172" s="114" t="s">
        <v>1</v>
      </c>
      <c r="D172" s="109">
        <v>50000</v>
      </c>
      <c r="E172" s="109" t="s">
        <v>110</v>
      </c>
      <c r="F172" s="109">
        <v>50000</v>
      </c>
      <c r="H172" s="26"/>
    </row>
    <row r="173" spans="1:8" ht="22.5">
      <c r="A173" s="107" t="s">
        <v>101</v>
      </c>
      <c r="B173" s="108" t="s">
        <v>140</v>
      </c>
      <c r="C173" s="108" t="s">
        <v>134</v>
      </c>
      <c r="D173" s="116">
        <v>683900</v>
      </c>
      <c r="E173" s="109">
        <v>541521.37</v>
      </c>
      <c r="F173" s="109">
        <f aca="true" t="shared" si="8" ref="F173:F220">D173-E173</f>
        <v>142378.63</v>
      </c>
      <c r="H173" s="26"/>
    </row>
    <row r="174" spans="1:8" ht="33" customHeight="1">
      <c r="A174" s="107" t="s">
        <v>186</v>
      </c>
      <c r="B174" s="108" t="s">
        <v>140</v>
      </c>
      <c r="C174" s="108" t="s">
        <v>380</v>
      </c>
      <c r="D174" s="109">
        <v>683900</v>
      </c>
      <c r="E174" s="109">
        <v>541521.37</v>
      </c>
      <c r="F174" s="109">
        <f t="shared" si="8"/>
        <v>142378.63</v>
      </c>
      <c r="H174" s="26"/>
    </row>
    <row r="175" spans="1:8" ht="90.75" customHeight="1">
      <c r="A175" s="107" t="s">
        <v>187</v>
      </c>
      <c r="B175" s="108" t="s">
        <v>140</v>
      </c>
      <c r="C175" s="108" t="s">
        <v>381</v>
      </c>
      <c r="D175" s="109">
        <v>327000</v>
      </c>
      <c r="E175" s="109">
        <v>277990.33</v>
      </c>
      <c r="F175" s="109">
        <f t="shared" si="8"/>
        <v>49009.669999999984</v>
      </c>
      <c r="H175" s="26"/>
    </row>
    <row r="176" spans="1:8" ht="34.5" customHeight="1">
      <c r="A176" s="107" t="s">
        <v>145</v>
      </c>
      <c r="B176" s="108" t="s">
        <v>140</v>
      </c>
      <c r="C176" s="108" t="s">
        <v>382</v>
      </c>
      <c r="D176" s="109">
        <v>327000</v>
      </c>
      <c r="E176" s="109">
        <v>277990.33</v>
      </c>
      <c r="F176" s="109">
        <f t="shared" si="8"/>
        <v>49009.669999999984</v>
      </c>
      <c r="H176" s="26"/>
    </row>
    <row r="177" spans="1:8" ht="22.5">
      <c r="A177" s="107" t="s">
        <v>90</v>
      </c>
      <c r="B177" s="108" t="s">
        <v>140</v>
      </c>
      <c r="C177" s="108" t="s">
        <v>383</v>
      </c>
      <c r="D177" s="109">
        <v>318500</v>
      </c>
      <c r="E177" s="109">
        <v>269512.53</v>
      </c>
      <c r="F177" s="109">
        <f t="shared" si="8"/>
        <v>48987.46999999997</v>
      </c>
      <c r="H177" s="26"/>
    </row>
    <row r="178" spans="1:8" ht="22.5">
      <c r="A178" s="107" t="s">
        <v>93</v>
      </c>
      <c r="B178" s="108" t="s">
        <v>140</v>
      </c>
      <c r="C178" s="108" t="s">
        <v>384</v>
      </c>
      <c r="D178" s="109">
        <v>318500</v>
      </c>
      <c r="E178" s="109">
        <v>269512.53</v>
      </c>
      <c r="F178" s="109">
        <f t="shared" si="8"/>
        <v>48987.46999999997</v>
      </c>
      <c r="H178" s="26"/>
    </row>
    <row r="179" spans="1:8" ht="11.25" customHeight="1">
      <c r="A179" s="107" t="s">
        <v>467</v>
      </c>
      <c r="B179" s="108" t="s">
        <v>140</v>
      </c>
      <c r="C179" s="108" t="s">
        <v>385</v>
      </c>
      <c r="D179" s="109">
        <v>275400</v>
      </c>
      <c r="E179" s="109">
        <v>233289.03</v>
      </c>
      <c r="F179" s="109">
        <f t="shared" si="8"/>
        <v>42110.97</v>
      </c>
      <c r="H179" s="26"/>
    </row>
    <row r="180" spans="1:8" ht="22.5">
      <c r="A180" s="107" t="s">
        <v>468</v>
      </c>
      <c r="B180" s="108" t="s">
        <v>140</v>
      </c>
      <c r="C180" s="108" t="s">
        <v>386</v>
      </c>
      <c r="D180" s="109">
        <v>43100</v>
      </c>
      <c r="E180" s="109">
        <v>36223.5</v>
      </c>
      <c r="F180" s="109">
        <f t="shared" si="8"/>
        <v>6876.5</v>
      </c>
      <c r="H180" s="26"/>
    </row>
    <row r="181" spans="1:8" ht="13.5" customHeight="1">
      <c r="A181" s="107" t="s">
        <v>94</v>
      </c>
      <c r="B181" s="108" t="s">
        <v>140</v>
      </c>
      <c r="C181" s="108" t="s">
        <v>332</v>
      </c>
      <c r="D181" s="109">
        <v>8500</v>
      </c>
      <c r="E181" s="109">
        <v>8477.8</v>
      </c>
      <c r="F181" s="109">
        <f t="shared" si="8"/>
        <v>22.200000000000728</v>
      </c>
      <c r="H181" s="26"/>
    </row>
    <row r="182" spans="1:8" ht="11.25" customHeight="1">
      <c r="A182" s="107" t="s">
        <v>471</v>
      </c>
      <c r="B182" s="108" t="s">
        <v>140</v>
      </c>
      <c r="C182" s="108" t="s">
        <v>333</v>
      </c>
      <c r="D182" s="109">
        <v>8500</v>
      </c>
      <c r="E182" s="109">
        <v>8477.8</v>
      </c>
      <c r="F182" s="109">
        <f t="shared" si="8"/>
        <v>22.200000000000728</v>
      </c>
      <c r="H182" s="27"/>
    </row>
    <row r="183" spans="1:8" ht="91.5" customHeight="1">
      <c r="A183" s="107" t="s">
        <v>188</v>
      </c>
      <c r="B183" s="108" t="s">
        <v>140</v>
      </c>
      <c r="C183" s="108" t="s">
        <v>387</v>
      </c>
      <c r="D183" s="109">
        <v>156900</v>
      </c>
      <c r="E183" s="109">
        <v>120459.34</v>
      </c>
      <c r="F183" s="109">
        <f t="shared" si="8"/>
        <v>36440.66</v>
      </c>
      <c r="H183" s="26"/>
    </row>
    <row r="184" spans="1:8" ht="33" customHeight="1">
      <c r="A184" s="107" t="s">
        <v>145</v>
      </c>
      <c r="B184" s="108" t="s">
        <v>140</v>
      </c>
      <c r="C184" s="108" t="s">
        <v>388</v>
      </c>
      <c r="D184" s="109">
        <v>156900</v>
      </c>
      <c r="E184" s="109">
        <v>120459.34</v>
      </c>
      <c r="F184" s="109">
        <f t="shared" si="8"/>
        <v>36440.66</v>
      </c>
      <c r="H184" s="26"/>
    </row>
    <row r="185" spans="1:8" ht="11.25" customHeight="1">
      <c r="A185" s="107" t="s">
        <v>90</v>
      </c>
      <c r="B185" s="108" t="s">
        <v>140</v>
      </c>
      <c r="C185" s="108" t="s">
        <v>389</v>
      </c>
      <c r="D185" s="109">
        <v>113200</v>
      </c>
      <c r="E185" s="109">
        <v>107344.14</v>
      </c>
      <c r="F185" s="109">
        <f t="shared" si="8"/>
        <v>5855.860000000001</v>
      </c>
      <c r="H185" s="26"/>
    </row>
    <row r="186" spans="1:8" ht="11.25" customHeight="1">
      <c r="A186" s="107" t="s">
        <v>93</v>
      </c>
      <c r="B186" s="108" t="s">
        <v>140</v>
      </c>
      <c r="C186" s="108" t="s">
        <v>390</v>
      </c>
      <c r="D186" s="109">
        <v>113200</v>
      </c>
      <c r="E186" s="109">
        <v>107344.14</v>
      </c>
      <c r="F186" s="109">
        <f t="shared" si="8"/>
        <v>5855.860000000001</v>
      </c>
      <c r="H186" s="26"/>
    </row>
    <row r="187" spans="1:8" ht="9.75" customHeight="1">
      <c r="A187" s="107" t="s">
        <v>468</v>
      </c>
      <c r="B187" s="108" t="s">
        <v>140</v>
      </c>
      <c r="C187" s="108" t="s">
        <v>391</v>
      </c>
      <c r="D187" s="109">
        <v>113200</v>
      </c>
      <c r="E187" s="109">
        <v>107344.14</v>
      </c>
      <c r="F187" s="109">
        <f t="shared" si="8"/>
        <v>5855.860000000001</v>
      </c>
      <c r="H187" s="26"/>
    </row>
    <row r="188" spans="1:8" ht="12.75" customHeight="1">
      <c r="A188" s="107" t="s">
        <v>94</v>
      </c>
      <c r="B188" s="108" t="s">
        <v>140</v>
      </c>
      <c r="C188" s="108" t="s">
        <v>392</v>
      </c>
      <c r="D188" s="109">
        <v>43700</v>
      </c>
      <c r="E188" s="109">
        <v>13115.2</v>
      </c>
      <c r="F188" s="109">
        <f t="shared" si="8"/>
        <v>30584.8</v>
      </c>
      <c r="H188" s="26"/>
    </row>
    <row r="189" spans="1:8" ht="15" customHeight="1">
      <c r="A189" s="107" t="s">
        <v>471</v>
      </c>
      <c r="B189" s="108" t="s">
        <v>140</v>
      </c>
      <c r="C189" s="108" t="s">
        <v>393</v>
      </c>
      <c r="D189" s="109">
        <v>43700</v>
      </c>
      <c r="E189" s="109">
        <v>13115.2</v>
      </c>
      <c r="F189" s="109">
        <f t="shared" si="8"/>
        <v>30584.8</v>
      </c>
      <c r="H189" s="26"/>
    </row>
    <row r="190" spans="1:8" ht="102" customHeight="1">
      <c r="A190" s="107" t="s">
        <v>189</v>
      </c>
      <c r="B190" s="108" t="s">
        <v>140</v>
      </c>
      <c r="C190" s="108" t="s">
        <v>394</v>
      </c>
      <c r="D190" s="109">
        <v>100000</v>
      </c>
      <c r="E190" s="109">
        <v>71390</v>
      </c>
      <c r="F190" s="109">
        <f t="shared" si="8"/>
        <v>28610</v>
      </c>
      <c r="H190" s="26"/>
    </row>
    <row r="191" spans="1:8" ht="33" customHeight="1">
      <c r="A191" s="107" t="s">
        <v>145</v>
      </c>
      <c r="B191" s="108" t="s">
        <v>140</v>
      </c>
      <c r="C191" s="108" t="s">
        <v>395</v>
      </c>
      <c r="D191" s="109">
        <v>100000</v>
      </c>
      <c r="E191" s="109">
        <v>71390</v>
      </c>
      <c r="F191" s="109">
        <f t="shared" si="8"/>
        <v>28610</v>
      </c>
      <c r="H191" s="26"/>
    </row>
    <row r="192" spans="1:8" ht="22.5">
      <c r="A192" s="107" t="s">
        <v>90</v>
      </c>
      <c r="B192" s="108" t="s">
        <v>140</v>
      </c>
      <c r="C192" s="108" t="s">
        <v>396</v>
      </c>
      <c r="D192" s="109">
        <v>99400</v>
      </c>
      <c r="E192" s="109">
        <v>70840</v>
      </c>
      <c r="F192" s="109">
        <f t="shared" si="8"/>
        <v>28560</v>
      </c>
      <c r="H192" s="26"/>
    </row>
    <row r="193" spans="1:8" ht="22.5">
      <c r="A193" s="107" t="s">
        <v>93</v>
      </c>
      <c r="B193" s="108" t="s">
        <v>140</v>
      </c>
      <c r="C193" s="108" t="s">
        <v>397</v>
      </c>
      <c r="D193" s="109">
        <v>99400</v>
      </c>
      <c r="E193" s="109">
        <v>70840</v>
      </c>
      <c r="F193" s="109">
        <f t="shared" si="8"/>
        <v>28560</v>
      </c>
      <c r="H193" s="26"/>
    </row>
    <row r="194" spans="1:8" ht="11.25" customHeight="1">
      <c r="A194" s="107" t="s">
        <v>468</v>
      </c>
      <c r="B194" s="108" t="s">
        <v>140</v>
      </c>
      <c r="C194" s="108" t="s">
        <v>398</v>
      </c>
      <c r="D194" s="109">
        <v>99400</v>
      </c>
      <c r="E194" s="109">
        <v>70840</v>
      </c>
      <c r="F194" s="109">
        <f t="shared" si="8"/>
        <v>28560</v>
      </c>
      <c r="H194" s="26"/>
    </row>
    <row r="195" spans="1:8" ht="12" customHeight="1">
      <c r="A195" s="107" t="s">
        <v>94</v>
      </c>
      <c r="B195" s="108" t="s">
        <v>140</v>
      </c>
      <c r="C195" s="108" t="s">
        <v>282</v>
      </c>
      <c r="D195" s="109">
        <v>600</v>
      </c>
      <c r="E195" s="109">
        <v>550</v>
      </c>
      <c r="F195" s="109">
        <f t="shared" si="8"/>
        <v>50</v>
      </c>
      <c r="H195" s="26"/>
    </row>
    <row r="196" spans="1:8" ht="12" customHeight="1">
      <c r="A196" s="107" t="s">
        <v>471</v>
      </c>
      <c r="B196" s="108" t="s">
        <v>140</v>
      </c>
      <c r="C196" s="108" t="s">
        <v>283</v>
      </c>
      <c r="D196" s="109">
        <v>600</v>
      </c>
      <c r="E196" s="109">
        <v>550</v>
      </c>
      <c r="F196" s="109">
        <f t="shared" si="8"/>
        <v>50</v>
      </c>
      <c r="H196" s="26"/>
    </row>
    <row r="197" spans="1:6" ht="81" customHeight="1">
      <c r="A197" s="107" t="s">
        <v>190</v>
      </c>
      <c r="B197" s="108" t="s">
        <v>140</v>
      </c>
      <c r="C197" s="108" t="s">
        <v>266</v>
      </c>
      <c r="D197" s="109">
        <v>98700</v>
      </c>
      <c r="E197" s="109">
        <v>70466.7</v>
      </c>
      <c r="F197" s="109">
        <f t="shared" si="8"/>
        <v>28233.300000000003</v>
      </c>
    </row>
    <row r="198" spans="1:6" ht="33.75">
      <c r="A198" s="107" t="s">
        <v>145</v>
      </c>
      <c r="B198" s="108" t="s">
        <v>140</v>
      </c>
      <c r="C198" s="108" t="s">
        <v>267</v>
      </c>
      <c r="D198" s="109">
        <v>98700</v>
      </c>
      <c r="E198" s="109">
        <v>70466.7</v>
      </c>
      <c r="F198" s="109">
        <f t="shared" si="8"/>
        <v>28233.300000000003</v>
      </c>
    </row>
    <row r="199" spans="1:6" ht="22.5">
      <c r="A199" s="107" t="s">
        <v>90</v>
      </c>
      <c r="B199" s="108" t="s">
        <v>140</v>
      </c>
      <c r="C199" s="108" t="s">
        <v>191</v>
      </c>
      <c r="D199" s="109">
        <v>7500</v>
      </c>
      <c r="E199" s="109">
        <v>7460.7</v>
      </c>
      <c r="F199" s="109">
        <f t="shared" si="8"/>
        <v>39.30000000000018</v>
      </c>
    </row>
    <row r="200" spans="1:6" ht="22.5">
      <c r="A200" s="107" t="s">
        <v>93</v>
      </c>
      <c r="B200" s="108" t="s">
        <v>140</v>
      </c>
      <c r="C200" s="108" t="s">
        <v>192</v>
      </c>
      <c r="D200" s="109">
        <v>7500</v>
      </c>
      <c r="E200" s="109">
        <v>7460.7</v>
      </c>
      <c r="F200" s="109">
        <f t="shared" si="8"/>
        <v>39.30000000000018</v>
      </c>
    </row>
    <row r="201" spans="1:6" ht="22.5">
      <c r="A201" s="107" t="s">
        <v>468</v>
      </c>
      <c r="B201" s="108" t="s">
        <v>140</v>
      </c>
      <c r="C201" s="108" t="s">
        <v>193</v>
      </c>
      <c r="D201" s="109">
        <v>6400</v>
      </c>
      <c r="E201" s="109">
        <v>6367.2</v>
      </c>
      <c r="F201" s="109">
        <f t="shared" si="8"/>
        <v>32.80000000000018</v>
      </c>
    </row>
    <row r="202" spans="1:6" ht="22.5">
      <c r="A202" s="107" t="s">
        <v>469</v>
      </c>
      <c r="B202" s="108" t="s">
        <v>140</v>
      </c>
      <c r="C202" s="108" t="s">
        <v>486</v>
      </c>
      <c r="D202" s="109">
        <v>1100</v>
      </c>
      <c r="E202" s="109">
        <v>1093.5</v>
      </c>
      <c r="F202" s="109">
        <f t="shared" si="8"/>
        <v>6.5</v>
      </c>
    </row>
    <row r="203" spans="1:6" ht="22.5">
      <c r="A203" s="107" t="s">
        <v>94</v>
      </c>
      <c r="B203" s="108" t="s">
        <v>140</v>
      </c>
      <c r="C203" s="108" t="s">
        <v>268</v>
      </c>
      <c r="D203" s="109">
        <v>91200</v>
      </c>
      <c r="E203" s="109">
        <v>63006</v>
      </c>
      <c r="F203" s="109">
        <f t="shared" si="8"/>
        <v>28194</v>
      </c>
    </row>
    <row r="204" spans="1:6" ht="13.5" customHeight="1">
      <c r="A204" s="107" t="s">
        <v>471</v>
      </c>
      <c r="B204" s="108" t="s">
        <v>140</v>
      </c>
      <c r="C204" s="108" t="s">
        <v>269</v>
      </c>
      <c r="D204" s="109">
        <v>91200</v>
      </c>
      <c r="E204" s="109">
        <v>63006</v>
      </c>
      <c r="F204" s="109">
        <f t="shared" si="8"/>
        <v>28194</v>
      </c>
    </row>
    <row r="205" spans="1:6" ht="68.25" customHeight="1">
      <c r="A205" s="107" t="s">
        <v>194</v>
      </c>
      <c r="B205" s="108" t="s">
        <v>140</v>
      </c>
      <c r="C205" s="108" t="s">
        <v>270</v>
      </c>
      <c r="D205" s="109">
        <v>1300</v>
      </c>
      <c r="E205" s="109">
        <v>1215</v>
      </c>
      <c r="F205" s="109">
        <f t="shared" si="8"/>
        <v>85</v>
      </c>
    </row>
    <row r="206" spans="1:6" ht="22.5">
      <c r="A206" s="107" t="s">
        <v>202</v>
      </c>
      <c r="B206" s="108" t="s">
        <v>140</v>
      </c>
      <c r="C206" s="108" t="s">
        <v>271</v>
      </c>
      <c r="D206" s="109">
        <v>1300</v>
      </c>
      <c r="E206" s="109">
        <v>1215</v>
      </c>
      <c r="F206" s="109">
        <f t="shared" si="8"/>
        <v>85</v>
      </c>
    </row>
    <row r="207" spans="1:6" ht="9.75" customHeight="1">
      <c r="A207" s="107" t="s">
        <v>90</v>
      </c>
      <c r="B207" s="108" t="s">
        <v>140</v>
      </c>
      <c r="C207" s="108" t="s">
        <v>272</v>
      </c>
      <c r="D207" s="109">
        <v>1300</v>
      </c>
      <c r="E207" s="109">
        <v>1215</v>
      </c>
      <c r="F207" s="109">
        <f t="shared" si="8"/>
        <v>85</v>
      </c>
    </row>
    <row r="208" spans="1:6" ht="9" customHeight="1">
      <c r="A208" s="107" t="s">
        <v>470</v>
      </c>
      <c r="B208" s="108" t="s">
        <v>140</v>
      </c>
      <c r="C208" s="108" t="s">
        <v>273</v>
      </c>
      <c r="D208" s="109">
        <v>1300</v>
      </c>
      <c r="E208" s="109">
        <v>1215</v>
      </c>
      <c r="F208" s="109">
        <f t="shared" si="8"/>
        <v>85</v>
      </c>
    </row>
    <row r="209" spans="1:6" ht="22.5">
      <c r="A209" s="107" t="s">
        <v>216</v>
      </c>
      <c r="B209" s="108" t="s">
        <v>140</v>
      </c>
      <c r="C209" s="108" t="s">
        <v>135</v>
      </c>
      <c r="D209" s="109">
        <v>1449100</v>
      </c>
      <c r="E209" s="109">
        <v>1251791.04</v>
      </c>
      <c r="F209" s="109">
        <f t="shared" si="8"/>
        <v>197308.95999999996</v>
      </c>
    </row>
    <row r="210" spans="1:6" ht="22.5">
      <c r="A210" s="107" t="s">
        <v>102</v>
      </c>
      <c r="B210" s="108" t="s">
        <v>140</v>
      </c>
      <c r="C210" s="108" t="s">
        <v>136</v>
      </c>
      <c r="D210" s="109">
        <v>1449100</v>
      </c>
      <c r="E210" s="109">
        <v>1251791.04</v>
      </c>
      <c r="F210" s="109">
        <f t="shared" si="8"/>
        <v>197308.95999999996</v>
      </c>
    </row>
    <row r="211" spans="1:6" ht="33.75" customHeight="1">
      <c r="A211" s="107" t="s">
        <v>195</v>
      </c>
      <c r="B211" s="108" t="s">
        <v>140</v>
      </c>
      <c r="C211" s="108" t="s">
        <v>399</v>
      </c>
      <c r="D211" s="109">
        <v>403900</v>
      </c>
      <c r="E211" s="109">
        <v>312476.08</v>
      </c>
      <c r="F211" s="109">
        <f t="shared" si="8"/>
        <v>91423.91999999998</v>
      </c>
    </row>
    <row r="212" spans="1:6" ht="57" customHeight="1">
      <c r="A212" s="107" t="s">
        <v>196</v>
      </c>
      <c r="B212" s="108" t="s">
        <v>140</v>
      </c>
      <c r="C212" s="108" t="s">
        <v>400</v>
      </c>
      <c r="D212" s="109">
        <v>403900</v>
      </c>
      <c r="E212" s="109">
        <v>312476.08</v>
      </c>
      <c r="F212" s="109">
        <f t="shared" si="8"/>
        <v>91423.91999999998</v>
      </c>
    </row>
    <row r="213" spans="1:6" ht="22.5">
      <c r="A213" s="107" t="s">
        <v>90</v>
      </c>
      <c r="B213" s="108" t="s">
        <v>140</v>
      </c>
      <c r="C213" s="108" t="s">
        <v>401</v>
      </c>
      <c r="D213" s="109">
        <v>403900</v>
      </c>
      <c r="E213" s="109">
        <v>312476.08</v>
      </c>
      <c r="F213" s="109">
        <f t="shared" si="8"/>
        <v>91423.91999999998</v>
      </c>
    </row>
    <row r="214" spans="1:6" ht="11.25" customHeight="1">
      <c r="A214" s="107" t="s">
        <v>204</v>
      </c>
      <c r="B214" s="108" t="s">
        <v>140</v>
      </c>
      <c r="C214" s="108" t="s">
        <v>402</v>
      </c>
      <c r="D214" s="109">
        <v>403900</v>
      </c>
      <c r="E214" s="109">
        <v>312476.08</v>
      </c>
      <c r="F214" s="109">
        <f t="shared" si="8"/>
        <v>91423.91999999998</v>
      </c>
    </row>
    <row r="215" spans="1:6" ht="33.75">
      <c r="A215" s="107" t="s">
        <v>205</v>
      </c>
      <c r="B215" s="108" t="s">
        <v>140</v>
      </c>
      <c r="C215" s="108" t="s">
        <v>403</v>
      </c>
      <c r="D215" s="109">
        <v>403900</v>
      </c>
      <c r="E215" s="109">
        <v>312476.08</v>
      </c>
      <c r="F215" s="109">
        <f t="shared" si="8"/>
        <v>91423.91999999998</v>
      </c>
    </row>
    <row r="216" spans="1:6" ht="45">
      <c r="A216" s="107" t="s">
        <v>197</v>
      </c>
      <c r="B216" s="108" t="s">
        <v>140</v>
      </c>
      <c r="C216" s="108" t="s">
        <v>404</v>
      </c>
      <c r="D216" s="109">
        <v>1045200</v>
      </c>
      <c r="E216" s="109">
        <v>939314.96</v>
      </c>
      <c r="F216" s="109">
        <f t="shared" si="8"/>
        <v>105885.04000000004</v>
      </c>
    </row>
    <row r="217" spans="1:6" ht="59.25" customHeight="1">
      <c r="A217" s="107" t="s">
        <v>196</v>
      </c>
      <c r="B217" s="108" t="s">
        <v>140</v>
      </c>
      <c r="C217" s="108" t="s">
        <v>405</v>
      </c>
      <c r="D217" s="109">
        <v>1045200</v>
      </c>
      <c r="E217" s="109">
        <v>939314.96</v>
      </c>
      <c r="F217" s="109">
        <f t="shared" si="8"/>
        <v>105885.04000000004</v>
      </c>
    </row>
    <row r="218" spans="1:6" ht="22.5">
      <c r="A218" s="107" t="s">
        <v>90</v>
      </c>
      <c r="B218" s="108" t="s">
        <v>140</v>
      </c>
      <c r="C218" s="108" t="s">
        <v>406</v>
      </c>
      <c r="D218" s="109">
        <v>1045200</v>
      </c>
      <c r="E218" s="109">
        <v>939314.96</v>
      </c>
      <c r="F218" s="109">
        <f t="shared" si="8"/>
        <v>105885.04000000004</v>
      </c>
    </row>
    <row r="219" spans="1:6" ht="12.75" customHeight="1">
      <c r="A219" s="107" t="s">
        <v>204</v>
      </c>
      <c r="B219" s="108" t="s">
        <v>140</v>
      </c>
      <c r="C219" s="108" t="s">
        <v>407</v>
      </c>
      <c r="D219" s="109">
        <v>1045200</v>
      </c>
      <c r="E219" s="109">
        <v>939314.96</v>
      </c>
      <c r="F219" s="109">
        <f t="shared" si="8"/>
        <v>105885.04000000004</v>
      </c>
    </row>
    <row r="220" spans="1:6" ht="33.75">
      <c r="A220" s="107" t="s">
        <v>205</v>
      </c>
      <c r="B220" s="108" t="s">
        <v>140</v>
      </c>
      <c r="C220" s="108" t="s">
        <v>408</v>
      </c>
      <c r="D220" s="109">
        <v>1045200</v>
      </c>
      <c r="E220" s="109">
        <v>939314.96</v>
      </c>
      <c r="F220" s="109">
        <f t="shared" si="8"/>
        <v>105885.04000000004</v>
      </c>
    </row>
    <row r="221" spans="1:6" ht="22.5">
      <c r="A221" s="107" t="s">
        <v>103</v>
      </c>
      <c r="B221" s="108" t="s">
        <v>140</v>
      </c>
      <c r="C221" s="108" t="s">
        <v>137</v>
      </c>
      <c r="D221" s="109">
        <v>15000</v>
      </c>
      <c r="E221" s="109" t="s">
        <v>110</v>
      </c>
      <c r="F221" s="109">
        <v>15000</v>
      </c>
    </row>
    <row r="222" spans="1:6" ht="22.5">
      <c r="A222" s="107" t="s">
        <v>115</v>
      </c>
      <c r="B222" s="108" t="s">
        <v>140</v>
      </c>
      <c r="C222" s="108" t="s">
        <v>138</v>
      </c>
      <c r="D222" s="109">
        <v>15000</v>
      </c>
      <c r="E222" s="109" t="s">
        <v>110</v>
      </c>
      <c r="F222" s="109">
        <v>15000</v>
      </c>
    </row>
    <row r="223" spans="1:6" ht="55.5" customHeight="1">
      <c r="A223" s="107" t="s">
        <v>5</v>
      </c>
      <c r="B223" s="108" t="s">
        <v>140</v>
      </c>
      <c r="C223" s="108" t="s">
        <v>409</v>
      </c>
      <c r="D223" s="109">
        <v>5000</v>
      </c>
      <c r="E223" s="109" t="s">
        <v>110</v>
      </c>
      <c r="F223" s="109">
        <v>5000</v>
      </c>
    </row>
    <row r="224" spans="1:6" ht="92.25" customHeight="1">
      <c r="A224" s="107" t="s">
        <v>198</v>
      </c>
      <c r="B224" s="108" t="s">
        <v>140</v>
      </c>
      <c r="C224" s="108" t="s">
        <v>410</v>
      </c>
      <c r="D224" s="109">
        <v>5000</v>
      </c>
      <c r="E224" s="109" t="s">
        <v>110</v>
      </c>
      <c r="F224" s="109">
        <v>5000</v>
      </c>
    </row>
    <row r="225" spans="1:6" ht="33.75">
      <c r="A225" s="107" t="s">
        <v>145</v>
      </c>
      <c r="B225" s="108" t="s">
        <v>140</v>
      </c>
      <c r="C225" s="108" t="s">
        <v>411</v>
      </c>
      <c r="D225" s="109">
        <v>5000</v>
      </c>
      <c r="E225" s="109" t="s">
        <v>110</v>
      </c>
      <c r="F225" s="109">
        <v>5000</v>
      </c>
    </row>
    <row r="226" spans="1:6" ht="22.5">
      <c r="A226" s="107" t="s">
        <v>90</v>
      </c>
      <c r="B226" s="108" t="s">
        <v>140</v>
      </c>
      <c r="C226" s="108" t="s">
        <v>412</v>
      </c>
      <c r="D226" s="109">
        <v>5000</v>
      </c>
      <c r="E226" s="109" t="s">
        <v>110</v>
      </c>
      <c r="F226" s="109">
        <v>5000</v>
      </c>
    </row>
    <row r="227" spans="1:6" ht="22.5">
      <c r="A227" s="107" t="s">
        <v>470</v>
      </c>
      <c r="B227" s="108" t="s">
        <v>140</v>
      </c>
      <c r="C227" s="108" t="s">
        <v>413</v>
      </c>
      <c r="D227" s="109">
        <v>5000</v>
      </c>
      <c r="E227" s="109" t="s">
        <v>110</v>
      </c>
      <c r="F227" s="109">
        <v>5000</v>
      </c>
    </row>
    <row r="228" spans="1:6" ht="33.75">
      <c r="A228" s="107" t="s">
        <v>6</v>
      </c>
      <c r="B228" s="108" t="s">
        <v>140</v>
      </c>
      <c r="C228" s="108" t="s">
        <v>414</v>
      </c>
      <c r="D228" s="109">
        <v>10000</v>
      </c>
      <c r="E228" s="109" t="s">
        <v>110</v>
      </c>
      <c r="F228" s="109">
        <v>10000</v>
      </c>
    </row>
    <row r="229" spans="1:6" ht="92.25" customHeight="1">
      <c r="A229" s="107" t="s">
        <v>7</v>
      </c>
      <c r="B229" s="108" t="s">
        <v>140</v>
      </c>
      <c r="C229" s="108" t="s">
        <v>415</v>
      </c>
      <c r="D229" s="109">
        <v>10000</v>
      </c>
      <c r="E229" s="109" t="s">
        <v>110</v>
      </c>
      <c r="F229" s="109">
        <v>10000</v>
      </c>
    </row>
    <row r="230" spans="1:6" ht="33.75">
      <c r="A230" s="107" t="s">
        <v>145</v>
      </c>
      <c r="B230" s="108" t="s">
        <v>140</v>
      </c>
      <c r="C230" s="108" t="s">
        <v>416</v>
      </c>
      <c r="D230" s="109">
        <v>10000</v>
      </c>
      <c r="E230" s="109" t="s">
        <v>110</v>
      </c>
      <c r="F230" s="109">
        <v>10000</v>
      </c>
    </row>
    <row r="231" spans="1:6" ht="22.5">
      <c r="A231" s="107" t="s">
        <v>94</v>
      </c>
      <c r="B231" s="108" t="s">
        <v>140</v>
      </c>
      <c r="C231" s="108" t="s">
        <v>417</v>
      </c>
      <c r="D231" s="109">
        <v>10000</v>
      </c>
      <c r="E231" s="109" t="s">
        <v>110</v>
      </c>
      <c r="F231" s="109">
        <v>10000</v>
      </c>
    </row>
    <row r="232" spans="1:6" ht="12" customHeight="1">
      <c r="A232" s="107" t="s">
        <v>471</v>
      </c>
      <c r="B232" s="108" t="s">
        <v>140</v>
      </c>
      <c r="C232" s="108" t="s">
        <v>418</v>
      </c>
      <c r="D232" s="109">
        <v>10000</v>
      </c>
      <c r="E232" s="109" t="s">
        <v>110</v>
      </c>
      <c r="F232" s="109">
        <v>10000</v>
      </c>
    </row>
    <row r="233" spans="1:6" ht="8.25" customHeight="1">
      <c r="A233" s="142"/>
      <c r="B233" s="117"/>
      <c r="C233" s="117"/>
      <c r="D233" s="117"/>
      <c r="E233" s="117"/>
      <c r="F233" s="143"/>
    </row>
    <row r="234" spans="1:6" ht="22.5" customHeight="1">
      <c r="A234" s="111" t="s">
        <v>8</v>
      </c>
      <c r="B234" s="110" t="s">
        <v>9</v>
      </c>
      <c r="C234" s="112" t="s">
        <v>434</v>
      </c>
      <c r="D234" s="19">
        <v>-309700</v>
      </c>
      <c r="E234" s="115" t="s">
        <v>503</v>
      </c>
      <c r="F234" s="112" t="s">
        <v>434</v>
      </c>
    </row>
  </sheetData>
  <sheetProtection/>
  <mergeCells count="3">
    <mergeCell ref="A2:F2"/>
    <mergeCell ref="E1:F1"/>
    <mergeCell ref="A233:F233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  <rowBreaks count="1" manualBreakCount="1">
    <brk id="20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40" zoomScaleSheetLayoutView="140" zoomScalePageLayoutView="0" workbookViewId="0" topLeftCell="A25">
      <selection activeCell="F18" sqref="F18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44" t="s">
        <v>117</v>
      </c>
      <c r="F1" s="144"/>
    </row>
    <row r="2" spans="1:5" ht="12.75">
      <c r="A2" s="47" t="s">
        <v>200</v>
      </c>
      <c r="B2" s="47"/>
      <c r="C2" s="47"/>
      <c r="D2" s="47"/>
      <c r="E2" s="47"/>
    </row>
    <row r="3" ht="4.5" customHeight="1">
      <c r="A3" s="12"/>
    </row>
    <row r="4" spans="1:6" ht="12.75">
      <c r="A4" s="147" t="s">
        <v>427</v>
      </c>
      <c r="B4" s="147" t="s">
        <v>428</v>
      </c>
      <c r="C4" s="147" t="s">
        <v>473</v>
      </c>
      <c r="D4" s="147" t="s">
        <v>461</v>
      </c>
      <c r="E4" s="145" t="s">
        <v>431</v>
      </c>
      <c r="F4" s="146" t="s">
        <v>87</v>
      </c>
    </row>
    <row r="5" spans="1:6" s="10" customFormat="1" ht="54" customHeight="1">
      <c r="A5" s="147"/>
      <c r="B5" s="147"/>
      <c r="C5" s="147"/>
      <c r="D5" s="147"/>
      <c r="E5" s="145"/>
      <c r="F5" s="146"/>
    </row>
    <row r="6" spans="1:6" ht="13.5" thickBot="1">
      <c r="A6" s="13">
        <v>1</v>
      </c>
      <c r="B6" s="14">
        <v>2</v>
      </c>
      <c r="C6" s="14">
        <v>3</v>
      </c>
      <c r="D6" s="14" t="s">
        <v>432</v>
      </c>
      <c r="E6" s="14" t="s">
        <v>433</v>
      </c>
      <c r="F6" s="14" t="s">
        <v>463</v>
      </c>
    </row>
    <row r="7" spans="1:6" ht="22.5">
      <c r="A7" s="15" t="s">
        <v>474</v>
      </c>
      <c r="B7" s="49">
        <v>500</v>
      </c>
      <c r="C7" s="50" t="s">
        <v>434</v>
      </c>
      <c r="D7" s="74">
        <v>309700</v>
      </c>
      <c r="E7" s="148">
        <v>-538376.27</v>
      </c>
      <c r="F7" s="149">
        <f>SUM(D7-E7)</f>
        <v>848076.27</v>
      </c>
    </row>
    <row r="8" spans="1:6" ht="12.75">
      <c r="A8" s="65" t="s">
        <v>421</v>
      </c>
      <c r="B8" s="51"/>
      <c r="C8" s="34"/>
      <c r="D8" s="33"/>
      <c r="E8" s="150"/>
      <c r="F8" s="151"/>
    </row>
    <row r="9" spans="1:6" ht="22.5">
      <c r="A9" s="66" t="s">
        <v>109</v>
      </c>
      <c r="B9" s="52">
        <v>520</v>
      </c>
      <c r="C9" s="35" t="s">
        <v>434</v>
      </c>
      <c r="D9" s="36" t="s">
        <v>110</v>
      </c>
      <c r="E9" s="152" t="s">
        <v>110</v>
      </c>
      <c r="F9" s="153" t="s">
        <v>110</v>
      </c>
    </row>
    <row r="10" spans="1:6" ht="12.75">
      <c r="A10" s="65" t="s">
        <v>111</v>
      </c>
      <c r="B10" s="53"/>
      <c r="C10" s="16"/>
      <c r="D10" s="40"/>
      <c r="E10" s="154"/>
      <c r="F10" s="155"/>
    </row>
    <row r="11" spans="1:6" ht="30" customHeight="1">
      <c r="A11" s="67"/>
      <c r="B11" s="54"/>
      <c r="C11" s="16"/>
      <c r="D11" s="39" t="s">
        <v>110</v>
      </c>
      <c r="E11" s="156" t="s">
        <v>110</v>
      </c>
      <c r="F11" s="153" t="s">
        <v>110</v>
      </c>
    </row>
    <row r="12" spans="1:6" ht="12.75">
      <c r="A12" s="67"/>
      <c r="B12" s="55"/>
      <c r="C12" s="32"/>
      <c r="D12" s="38" t="s">
        <v>110</v>
      </c>
      <c r="E12" s="157" t="s">
        <v>110</v>
      </c>
      <c r="F12" s="158" t="s">
        <v>110</v>
      </c>
    </row>
    <row r="13" spans="1:6" ht="12.75">
      <c r="A13" s="64"/>
      <c r="B13" s="54"/>
      <c r="C13" s="16"/>
      <c r="D13" s="38" t="s">
        <v>110</v>
      </c>
      <c r="E13" s="159" t="s">
        <v>110</v>
      </c>
      <c r="F13" s="160" t="s">
        <v>110</v>
      </c>
    </row>
    <row r="14" spans="1:6" ht="22.5">
      <c r="A14" s="68" t="s">
        <v>112</v>
      </c>
      <c r="B14" s="55">
        <v>620</v>
      </c>
      <c r="C14" s="32" t="s">
        <v>434</v>
      </c>
      <c r="D14" s="38" t="s">
        <v>110</v>
      </c>
      <c r="E14" s="161" t="s">
        <v>110</v>
      </c>
      <c r="F14" s="158" t="s">
        <v>110</v>
      </c>
    </row>
    <row r="15" spans="1:6" ht="12.75">
      <c r="A15" s="69" t="s">
        <v>111</v>
      </c>
      <c r="B15" s="53"/>
      <c r="C15" s="16"/>
      <c r="D15" s="42"/>
      <c r="E15" s="162"/>
      <c r="F15" s="155"/>
    </row>
    <row r="16" spans="1:6" ht="12.75">
      <c r="A16" s="70" t="s">
        <v>110</v>
      </c>
      <c r="B16" s="52"/>
      <c r="C16" s="41" t="s">
        <v>110</v>
      </c>
      <c r="D16" s="37" t="s">
        <v>110</v>
      </c>
      <c r="E16" s="162" t="s">
        <v>110</v>
      </c>
      <c r="F16" s="160" t="s">
        <v>110</v>
      </c>
    </row>
    <row r="17" spans="1:6" ht="12.75">
      <c r="A17" s="66" t="s">
        <v>108</v>
      </c>
      <c r="B17" s="56">
        <v>700</v>
      </c>
      <c r="C17" s="31" t="s">
        <v>475</v>
      </c>
      <c r="D17" s="75">
        <v>309700</v>
      </c>
      <c r="E17" s="163">
        <v>-538376.27</v>
      </c>
      <c r="F17" s="164">
        <f>SUM(D17-E17)</f>
        <v>848076.27</v>
      </c>
    </row>
    <row r="18" spans="1:6" ht="22.5">
      <c r="A18" s="71" t="s">
        <v>105</v>
      </c>
      <c r="B18" s="57">
        <v>710</v>
      </c>
      <c r="C18" s="30" t="s">
        <v>476</v>
      </c>
      <c r="D18" s="17">
        <v>-6993600</v>
      </c>
      <c r="E18" s="163">
        <v>-6375128.06</v>
      </c>
      <c r="F18" s="165" t="s">
        <v>434</v>
      </c>
    </row>
    <row r="19" spans="1:6" ht="22.5">
      <c r="A19" s="18" t="s">
        <v>477</v>
      </c>
      <c r="B19" s="58">
        <v>710</v>
      </c>
      <c r="C19" s="20" t="s">
        <v>67</v>
      </c>
      <c r="D19" s="17">
        <v>-6993600</v>
      </c>
      <c r="E19" s="163">
        <v>-6375128.06</v>
      </c>
      <c r="F19" s="165" t="s">
        <v>434</v>
      </c>
    </row>
    <row r="20" spans="1:6" ht="22.5">
      <c r="A20" s="18" t="s">
        <v>68</v>
      </c>
      <c r="B20" s="58">
        <v>710</v>
      </c>
      <c r="C20" s="20" t="s">
        <v>69</v>
      </c>
      <c r="D20" s="17">
        <v>-6993600</v>
      </c>
      <c r="E20" s="163">
        <v>-6375128.06</v>
      </c>
      <c r="F20" s="165" t="s">
        <v>434</v>
      </c>
    </row>
    <row r="21" spans="1:6" ht="33.75">
      <c r="A21" s="18" t="s">
        <v>70</v>
      </c>
      <c r="B21" s="58">
        <v>710</v>
      </c>
      <c r="C21" s="20" t="s">
        <v>71</v>
      </c>
      <c r="D21" s="17">
        <v>-6993600</v>
      </c>
      <c r="E21" s="163">
        <v>-6375128.06</v>
      </c>
      <c r="F21" s="165" t="s">
        <v>434</v>
      </c>
    </row>
    <row r="22" spans="1:6" ht="22.5">
      <c r="A22" s="18" t="s">
        <v>106</v>
      </c>
      <c r="B22" s="58">
        <v>720</v>
      </c>
      <c r="C22" s="20" t="s">
        <v>72</v>
      </c>
      <c r="D22" s="17">
        <v>7303300</v>
      </c>
      <c r="E22" s="163">
        <v>5836751.79</v>
      </c>
      <c r="F22" s="165" t="s">
        <v>434</v>
      </c>
    </row>
    <row r="23" spans="1:6" ht="22.5">
      <c r="A23" s="18" t="s">
        <v>73</v>
      </c>
      <c r="B23" s="58">
        <v>720</v>
      </c>
      <c r="C23" s="20" t="s">
        <v>74</v>
      </c>
      <c r="D23" s="17">
        <v>7303300</v>
      </c>
      <c r="E23" s="163">
        <v>5836751.79</v>
      </c>
      <c r="F23" s="165" t="s">
        <v>434</v>
      </c>
    </row>
    <row r="24" spans="1:6" ht="22.5">
      <c r="A24" s="18" t="s">
        <v>75</v>
      </c>
      <c r="B24" s="58">
        <v>720</v>
      </c>
      <c r="C24" s="20" t="s">
        <v>76</v>
      </c>
      <c r="D24" s="17">
        <v>7303300</v>
      </c>
      <c r="E24" s="163">
        <v>5836751.79</v>
      </c>
      <c r="F24" s="165" t="s">
        <v>434</v>
      </c>
    </row>
    <row r="25" spans="1:6" ht="34.5" thickBot="1">
      <c r="A25" s="48" t="s">
        <v>77</v>
      </c>
      <c r="B25" s="59">
        <v>720</v>
      </c>
      <c r="C25" s="60" t="s">
        <v>78</v>
      </c>
      <c r="D25" s="73">
        <v>7303300</v>
      </c>
      <c r="E25" s="166">
        <v>5836751.79</v>
      </c>
      <c r="F25" s="167" t="s">
        <v>434</v>
      </c>
    </row>
    <row r="27" spans="1:3" ht="18.75" customHeight="1">
      <c r="A27" s="21" t="s">
        <v>340</v>
      </c>
      <c r="C27" t="s">
        <v>217</v>
      </c>
    </row>
    <row r="28" ht="12.75">
      <c r="C28" s="61" t="s">
        <v>118</v>
      </c>
    </row>
    <row r="29" ht="0.75" customHeight="1"/>
    <row r="30" spans="1:3" ht="14.25" customHeight="1">
      <c r="A30" s="3" t="s">
        <v>79</v>
      </c>
      <c r="B30" s="3"/>
      <c r="C30" s="3"/>
    </row>
    <row r="31" spans="1:3" s="3" customFormat="1" ht="12.75">
      <c r="A31" s="3" t="s">
        <v>119</v>
      </c>
      <c r="C31" s="62" t="s">
        <v>219</v>
      </c>
    </row>
    <row r="32" s="3" customFormat="1" ht="10.5" customHeight="1">
      <c r="C32" s="61" t="s">
        <v>118</v>
      </c>
    </row>
    <row r="33" s="3" customFormat="1" ht="12.75" customHeight="1" hidden="1"/>
    <row r="34" spans="1:3" s="3" customFormat="1" ht="16.5" customHeight="1">
      <c r="A34" s="3" t="s">
        <v>339</v>
      </c>
      <c r="C34" s="62" t="s">
        <v>218</v>
      </c>
    </row>
    <row r="35" s="3" customFormat="1" ht="10.5" customHeight="1">
      <c r="C35" s="61" t="s">
        <v>118</v>
      </c>
    </row>
    <row r="36" s="3" customFormat="1" ht="20.25" customHeight="1">
      <c r="A36" s="63" t="s">
        <v>502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2014-12-04T11:30:30Z</cp:lastPrinted>
  <dcterms:created xsi:type="dcterms:W3CDTF">2011-02-10T10:53:11Z</dcterms:created>
  <dcterms:modified xsi:type="dcterms:W3CDTF">2014-12-04T11:30:33Z</dcterms:modified>
  <cp:category/>
  <cp:version/>
  <cp:contentType/>
  <cp:contentStatus/>
</cp:coreProperties>
</file>