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'117_2'!$A$1:$F$102</definedName>
  </definedNames>
  <calcPr fullCalcOnLoad="1" refMode="R1C1"/>
</workbook>
</file>

<file path=xl/sharedStrings.xml><?xml version="1.0" encoding="utf-8"?>
<sst xmlns="http://schemas.openxmlformats.org/spreadsheetml/2006/main" count="571" uniqueCount="324">
  <si>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</si>
  <si>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</si>
  <si>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</si>
  <si>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</si>
  <si>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</si>
  <si>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</si>
  <si>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</si>
  <si>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</si>
  <si>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</si>
  <si>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</si>
  <si>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</si>
  <si>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</si>
  <si>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</si>
  <si>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</si>
  <si>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</si>
  <si>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</si>
  <si>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</si>
  <si>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</si>
  <si>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</si>
  <si>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</si>
  <si>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</si>
  <si>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</si>
  <si>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</si>
  <si>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</si>
  <si>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</si>
  <si>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</si>
  <si>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</si>
  <si>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</si>
  <si>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</si>
  <si>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</si>
  <si>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</si>
  <si>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</si>
  <si>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</si>
  <si>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</si>
  <si>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</si>
  <si>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</si>
  <si>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</si>
  <si>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</si>
  <si>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</si>
  <si>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</si>
  <si>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</si>
  <si>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</si>
  <si>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</si>
  <si>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</si>
  <si>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</si>
  <si>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</si>
  <si>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</si>
  <si>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</si>
  <si>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</si>
  <si>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</si>
  <si>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</si>
  <si>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</si>
  <si>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</si>
  <si>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</si>
  <si>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</si>
  <si>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</si>
  <si>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</si>
  <si>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</si>
  <si>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</si>
  <si>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</si>
  <si>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</si>
  <si>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</si>
  <si>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</si>
  <si>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</si>
  <si>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</si>
  <si>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</si>
  <si>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</si>
  <si>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</si>
  <si>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</si>
  <si>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</si>
  <si>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</si>
  <si>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</si>
  <si>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</si>
  <si>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</si>
  <si>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</si>
  <si>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</si>
  <si>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</si>
  <si>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</si>
  <si>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</si>
  <si>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</si>
  <si>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</si>
  <si>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</si>
  <si>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</si>
  <si>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</si>
  <si>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</si>
  <si>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</si>
  <si>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</si>
  <si>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</si>
  <si>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</si>
  <si>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</si>
  <si>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</si>
  <si>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</si>
  <si>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</si>
  <si>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</si>
  <si>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</si>
  <si>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</si>
  <si>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</si>
  <si>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</si>
  <si>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</si>
  <si>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</si>
  <si>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</si>
  <si>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</si>
  <si>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</si>
  <si>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</si>
  <si>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</si>
  <si>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</si>
  <si>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</si>
  <si>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</si>
  <si>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</si>
  <si>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</si>
  <si>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</si>
  <si>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</si>
  <si>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</si>
  <si>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</si>
  <si>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</si>
  <si>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</si>
  <si>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</si>
  <si>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</si>
  <si>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</si>
  <si>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</si>
  <si>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</si>
  <si>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</si>
  <si>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</si>
  <si>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</si>
  <si>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</si>
  <si>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</si>
  <si>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</si>
  <si>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</si>
  <si>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</si>
  <si>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</si>
  <si>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</si>
  <si>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</si>
  <si>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</si>
  <si>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</si>
  <si>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</si>
  <si>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</si>
  <si>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</si>
  <si>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</si>
  <si>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</si>
  <si>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</si>
  <si>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</si>
  <si>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</si>
  <si>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</si>
  <si>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</si>
  <si>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</si>
  <si>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</si>
  <si>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</si>
  <si>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</si>
  <si>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</si>
  <si>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</si>
  <si>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</si>
  <si>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</si>
  <si>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</si>
  <si>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</si>
  <si>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</si>
  <si>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</si>
  <si>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</si>
  <si>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</si>
  <si>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</si>
  <si>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</si>
  <si>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</si>
  <si>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</si>
  <si>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</si>
  <si>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</si>
  <si>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</si>
  <si>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</si>
  <si>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</si>
  <si>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</si>
  <si>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</si>
  <si>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</si>
  <si>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</si>
  <si>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</si>
  <si>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</si>
  <si>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</si>
  <si>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</si>
  <si>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</si>
  <si>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</si>
  <si>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</si>
  <si>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</si>
  <si>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</si>
  <si>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</si>
  <si>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</si>
  <si>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</si>
  <si>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</si>
  <si>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</si>
  <si>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</si>
  <si>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</si>
  <si>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</si>
  <si>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</si>
  <si>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</si>
  <si>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</si>
  <si>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</si>
  <si>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</si>
  <si>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</si>
  <si>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</si>
  <si>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</si>
  <si>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</si>
  <si>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</si>
  <si>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</si>
  <si>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</si>
  <si>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</si>
  <si>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</si>
  <si>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</si>
  <si>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</si>
  <si>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</si>
  <si>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</si>
  <si>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</si>
  <si>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</si>
  <si>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</si>
  <si>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</si>
  <si>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</si>
  <si>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</si>
  <si>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</si>
  <si>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</si>
  <si>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</si>
  <si>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</si>
  <si>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</si>
  <si>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</si>
  <si>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</si>
  <si>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</si>
  <si>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</si>
  <si>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</si>
  <si>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</si>
  <si>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</si>
  <si>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</si>
  <si>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</si>
  <si>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</si>
  <si>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</si>
  <si>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</si>
  <si>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</si>
  <si>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</si>
  <si>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</si>
  <si>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</si>
  <si>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</si>
  <si>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</si>
  <si>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</si>
  <si>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</si>
  <si>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</si>
  <si>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</si>
  <si>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</si>
  <si>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</si>
  <si>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</si>
  <si>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</si>
  <si>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</si>
  <si>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</si>
  <si>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</si>
  <si>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</si>
  <si>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</si>
  <si>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</si>
  <si>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</si>
  <si>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</si>
  <si>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</si>
  <si>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</si>
  <si>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</si>
  <si>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</si>
  <si>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</si>
  <si>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</si>
  <si>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</si>
  <si>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</si>
  <si>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</si>
  <si>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</si>
  <si>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</si>
  <si>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</si>
  <si>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</si>
  <si>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</si>
  <si>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</si>
  <si>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</si>
  <si>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</si>
  <si>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</si>
  <si>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</si>
  <si>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</si>
  <si>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</si>
  <si>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</si>
  <si>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</si>
  <si>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</si>
  <si>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</si>
  <si>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</si>
  <si>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</si>
  <si>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</si>
  <si>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</si>
  <si>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</si>
  <si>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</si>
  <si>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</si>
  <si>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</si>
  <si>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</si>
  <si>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</si>
  <si>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</si>
  <si>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</si>
  <si>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</si>
  <si>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</si>
  <si>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</si>
  <si>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</si>
  <si>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</si>
  <si>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</si>
  <si>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</si>
  <si>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</si>
  <si>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</si>
  <si>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</si>
  <si>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</si>
  <si>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</si>
  <si>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</si>
  <si>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</si>
  <si>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</si>
  <si>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</si>
  <si>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</si>
  <si>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</si>
  <si>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</si>
  <si>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</si>
  <si>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</si>
  <si>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</si>
  <si>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</si>
  <si>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</si>
  <si>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</si>
  <si>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</si>
  <si>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</si>
  <si>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</si>
  <si>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 xml:space="preserve">                 на 1 мая  2016г.</t>
  </si>
  <si>
    <t>951 0113 0120099999 852</t>
  </si>
  <si>
    <t>"12 " мая  2016г.</t>
  </si>
  <si>
    <t>951 0801 0620000590 611</t>
  </si>
  <si>
    <t>951 0801 0610000590 611</t>
  </si>
  <si>
    <t>951 0503 0520099999 852</t>
  </si>
  <si>
    <t>951 0503 0520099999 000</t>
  </si>
  <si>
    <t>951 0113 9990020230 244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</si>
</sst>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0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20" xfId="55" applyNumberFormat="1" applyFont="1" applyBorder="1" applyAlignment="1">
      <alignment horizontal="right"/>
      <protection/>
    </xf>
    <xf numFmtId="4" fontId="14" fillId="0" borderId="52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53" xfId="55" applyNumberFormat="1" applyFont="1" applyBorder="1" applyAlignment="1">
      <alignment horizontal="center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56" xfId="55" applyNumberFormat="1" applyFont="1" applyBorder="1" applyAlignment="1">
      <alignment horizontal="center"/>
      <protection/>
    </xf>
    <xf numFmtId="4" fontId="14" fillId="0" borderId="57" xfId="55" applyNumberFormat="1" applyBorder="1" applyAlignment="1">
      <alignment horizontal="right"/>
      <protection/>
    </xf>
    <xf numFmtId="4" fontId="14" fillId="0" borderId="43" xfId="55" applyNumberFormat="1" applyFont="1" applyBorder="1" applyAlignment="1">
      <alignment horizontal="right"/>
      <protection/>
    </xf>
    <xf numFmtId="4" fontId="14" fillId="0" borderId="57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center"/>
    </xf>
    <xf numFmtId="1" fontId="14" fillId="0" borderId="58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4" fontId="14" fillId="0" borderId="59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63" xfId="55" applyNumberFormat="1" applyFont="1" applyBorder="1" applyAlignment="1">
      <alignment horizontal="center"/>
      <protection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0" fontId="14" fillId="0" borderId="14" xfId="0" applyFont="1" applyBorder="1" applyAlignment="1">
      <alignment horizontal="right"/>
    </xf>
    <xf numFmtId="4" fontId="14" fillId="0" borderId="64" xfId="55" applyNumberFormat="1" applyFont="1" applyBorder="1" applyAlignment="1">
      <alignment horizontal="right"/>
      <protection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59" xfId="33" applyNumberFormat="1" applyFont="1" applyFill="1" applyBorder="1" applyAlignment="1">
      <alignment horizontal="left" wrapText="1" readingOrder="1"/>
      <protection/>
    </xf>
    <xf numFmtId="0" fontId="30" fillId="0" borderId="55" xfId="33" applyNumberFormat="1" applyFont="1" applyFill="1" applyBorder="1" applyAlignment="1">
      <alignment horizontal="left" wrapText="1" readingOrder="1"/>
      <protection/>
    </xf>
    <xf numFmtId="49" fontId="14" fillId="0" borderId="6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/>
    </xf>
    <xf numFmtId="49" fontId="14" fillId="0" borderId="67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0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140" zoomScaleSheetLayoutView="140" zoomScalePageLayoutView="0" workbookViewId="0" topLeftCell="A1">
      <selection activeCell="E46" sqref="E46:E47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41" t="s">
        <v>122</v>
      </c>
      <c r="D1" s="141"/>
      <c r="E1" s="141"/>
      <c r="F1" s="141"/>
    </row>
    <row r="2" spans="1:6" ht="15.75" customHeight="1" thickBot="1">
      <c r="A2" s="143" t="s">
        <v>187</v>
      </c>
      <c r="B2" s="143"/>
      <c r="C2" s="143"/>
      <c r="D2" s="143"/>
      <c r="E2" s="143"/>
      <c r="F2" s="2" t="s">
        <v>263</v>
      </c>
    </row>
    <row r="3" spans="2:6" ht="12.75">
      <c r="B3" s="144" t="s">
        <v>316</v>
      </c>
      <c r="C3" s="144"/>
      <c r="D3" s="148" t="s">
        <v>242</v>
      </c>
      <c r="E3" s="149"/>
      <c r="F3" s="4" t="s">
        <v>188</v>
      </c>
    </row>
    <row r="4" spans="2:6" ht="12.75">
      <c r="B4" s="5"/>
      <c r="C4" s="5"/>
      <c r="E4" s="3" t="s">
        <v>189</v>
      </c>
      <c r="F4" s="6">
        <v>42491</v>
      </c>
    </row>
    <row r="5" spans="1:6" ht="12.75">
      <c r="A5" s="7" t="s">
        <v>264</v>
      </c>
      <c r="B5" s="3"/>
      <c r="C5" s="3"/>
      <c r="E5" s="3" t="s">
        <v>190</v>
      </c>
      <c r="F5" s="21" t="s">
        <v>248</v>
      </c>
    </row>
    <row r="6" spans="1:6" ht="12.75" customHeight="1">
      <c r="A6" s="145" t="s">
        <v>249</v>
      </c>
      <c r="B6" s="145"/>
      <c r="C6" s="145"/>
      <c r="E6" s="3" t="s">
        <v>191</v>
      </c>
      <c r="F6" s="8">
        <v>951</v>
      </c>
    </row>
    <row r="7" spans="1:6" ht="15" customHeight="1">
      <c r="A7" s="146" t="s">
        <v>250</v>
      </c>
      <c r="B7" s="147"/>
      <c r="C7" s="147"/>
      <c r="D7" s="147"/>
      <c r="F7" s="152">
        <v>60626455</v>
      </c>
    </row>
    <row r="8" spans="1:6" ht="9.75" customHeight="1">
      <c r="A8" s="7"/>
      <c r="B8" s="150" t="s">
        <v>246</v>
      </c>
      <c r="C8" s="151"/>
      <c r="D8" s="1"/>
      <c r="E8" s="3" t="s">
        <v>106</v>
      </c>
      <c r="F8" s="153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265</v>
      </c>
      <c r="B10" s="3"/>
      <c r="C10" s="3"/>
      <c r="F10" s="9">
        <v>383</v>
      </c>
    </row>
    <row r="11" spans="1:6" ht="18.75" customHeight="1">
      <c r="A11" s="142" t="s">
        <v>266</v>
      </c>
      <c r="B11" s="142"/>
      <c r="C11" s="142"/>
      <c r="D11" s="142"/>
      <c r="E11" s="142"/>
      <c r="F11" s="142"/>
    </row>
    <row r="12" spans="1:6" ht="51" customHeight="1">
      <c r="A12" s="43" t="s">
        <v>267</v>
      </c>
      <c r="B12" s="41" t="s">
        <v>268</v>
      </c>
      <c r="C12" s="41" t="s">
        <v>269</v>
      </c>
      <c r="D12" s="41" t="s">
        <v>270</v>
      </c>
      <c r="E12" s="41" t="s">
        <v>271</v>
      </c>
      <c r="F12" s="41" t="s">
        <v>192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272</v>
      </c>
      <c r="E13" s="42" t="s">
        <v>273</v>
      </c>
      <c r="F13" s="42" t="s">
        <v>97</v>
      </c>
    </row>
    <row r="14" spans="1:6" s="3" customFormat="1" ht="11.25">
      <c r="A14" s="72" t="s">
        <v>210</v>
      </c>
      <c r="B14" s="73" t="s">
        <v>262</v>
      </c>
      <c r="C14" s="74" t="s">
        <v>274</v>
      </c>
      <c r="D14" s="80">
        <v>7204200</v>
      </c>
      <c r="E14" s="83">
        <v>2538804.55</v>
      </c>
      <c r="F14" s="85">
        <f>D14-E14</f>
        <v>4665395.45</v>
      </c>
    </row>
    <row r="15" spans="1:6" s="3" customFormat="1" ht="11.25" customHeight="1">
      <c r="A15" s="135" t="s">
        <v>314</v>
      </c>
      <c r="B15" s="137" t="s">
        <v>262</v>
      </c>
      <c r="C15" s="139" t="s">
        <v>103</v>
      </c>
      <c r="D15" s="131">
        <v>3323400</v>
      </c>
      <c r="E15" s="131">
        <v>554804.55</v>
      </c>
      <c r="F15" s="133">
        <f>D15-E15</f>
        <v>2768595.45</v>
      </c>
    </row>
    <row r="16" spans="1:6" s="3" customFormat="1" ht="11.25" customHeight="1">
      <c r="A16" s="136"/>
      <c r="B16" s="138"/>
      <c r="C16" s="140"/>
      <c r="D16" s="132"/>
      <c r="E16" s="132"/>
      <c r="F16" s="134"/>
    </row>
    <row r="17" spans="1:6" s="3" customFormat="1" ht="11.25">
      <c r="A17" s="128" t="s">
        <v>275</v>
      </c>
      <c r="B17" s="76" t="s">
        <v>262</v>
      </c>
      <c r="C17" s="77" t="s">
        <v>104</v>
      </c>
      <c r="D17" s="81">
        <v>969500</v>
      </c>
      <c r="E17" s="84">
        <v>206468.61</v>
      </c>
      <c r="F17" s="86">
        <f aca="true" t="shared" si="0" ref="F17:F25">D17-E17</f>
        <v>763031.39</v>
      </c>
    </row>
    <row r="18" spans="1:6" s="3" customFormat="1" ht="10.5" customHeight="1">
      <c r="A18" s="128" t="s">
        <v>276</v>
      </c>
      <c r="B18" s="76" t="s">
        <v>262</v>
      </c>
      <c r="C18" s="77" t="s">
        <v>105</v>
      </c>
      <c r="D18" s="81">
        <v>969500</v>
      </c>
      <c r="E18" s="84">
        <v>206468.61</v>
      </c>
      <c r="F18" s="86">
        <f t="shared" si="0"/>
        <v>763031.39</v>
      </c>
    </row>
    <row r="19" spans="1:6" s="3" customFormat="1" ht="74.25" customHeight="1">
      <c r="A19" s="128" t="s">
        <v>3</v>
      </c>
      <c r="B19" s="76" t="s">
        <v>262</v>
      </c>
      <c r="C19" s="77" t="s">
        <v>142</v>
      </c>
      <c r="D19" s="81">
        <v>969500</v>
      </c>
      <c r="E19" s="84">
        <v>203470.5</v>
      </c>
      <c r="F19" s="86">
        <f>SUM(D19-E19)</f>
        <v>766029.5</v>
      </c>
    </row>
    <row r="20" spans="1:6" s="3" customFormat="1" ht="46.5" customHeight="1">
      <c r="A20" s="128" t="s">
        <v>303</v>
      </c>
      <c r="B20" s="76" t="s">
        <v>262</v>
      </c>
      <c r="C20" s="77" t="s">
        <v>302</v>
      </c>
      <c r="D20" s="81" t="s">
        <v>207</v>
      </c>
      <c r="E20" s="84">
        <v>2998.11</v>
      </c>
      <c r="F20" s="86" t="s">
        <v>207</v>
      </c>
    </row>
    <row r="21" spans="1:6" s="3" customFormat="1" ht="40.5" customHeight="1">
      <c r="A21" s="128" t="s">
        <v>254</v>
      </c>
      <c r="B21" s="76" t="s">
        <v>262</v>
      </c>
      <c r="C21" s="77" t="s">
        <v>143</v>
      </c>
      <c r="D21" s="81">
        <v>603500</v>
      </c>
      <c r="E21" s="84">
        <v>186795.36</v>
      </c>
      <c r="F21" s="86">
        <f t="shared" si="0"/>
        <v>416704.64</v>
      </c>
    </row>
    <row r="22" spans="1:6" s="3" customFormat="1" ht="33.75" customHeight="1">
      <c r="A22" s="128" t="s">
        <v>255</v>
      </c>
      <c r="B22" s="76" t="s">
        <v>262</v>
      </c>
      <c r="C22" s="77" t="s">
        <v>144</v>
      </c>
      <c r="D22" s="81">
        <v>603500</v>
      </c>
      <c r="E22" s="84">
        <v>186795.36</v>
      </c>
      <c r="F22" s="86">
        <f t="shared" si="0"/>
        <v>416704.64</v>
      </c>
    </row>
    <row r="23" spans="1:6" s="3" customFormat="1" ht="75" customHeight="1">
      <c r="A23" s="128" t="s">
        <v>256</v>
      </c>
      <c r="B23" s="76" t="s">
        <v>262</v>
      </c>
      <c r="C23" s="77" t="s">
        <v>145</v>
      </c>
      <c r="D23" s="81">
        <v>210400</v>
      </c>
      <c r="E23" s="84">
        <v>64340.54</v>
      </c>
      <c r="F23" s="86">
        <f t="shared" si="0"/>
        <v>146059.46</v>
      </c>
    </row>
    <row r="24" spans="1:6" s="3" customFormat="1" ht="84" customHeight="1">
      <c r="A24" s="128" t="s">
        <v>146</v>
      </c>
      <c r="B24" s="76" t="s">
        <v>262</v>
      </c>
      <c r="C24" s="77" t="s">
        <v>147</v>
      </c>
      <c r="D24" s="81">
        <v>4200</v>
      </c>
      <c r="E24" s="84">
        <v>1103.23</v>
      </c>
      <c r="F24" s="86">
        <f t="shared" si="0"/>
        <v>3096.77</v>
      </c>
    </row>
    <row r="25" spans="1:6" s="3" customFormat="1" ht="70.5" customHeight="1">
      <c r="A25" s="128" t="s">
        <v>148</v>
      </c>
      <c r="B25" s="76" t="s">
        <v>262</v>
      </c>
      <c r="C25" s="77" t="s">
        <v>149</v>
      </c>
      <c r="D25" s="81">
        <v>388900</v>
      </c>
      <c r="E25" s="84">
        <v>132785.42</v>
      </c>
      <c r="F25" s="86">
        <f t="shared" si="0"/>
        <v>256114.58</v>
      </c>
    </row>
    <row r="26" spans="1:6" s="3" customFormat="1" ht="69" customHeight="1">
      <c r="A26" s="128" t="s">
        <v>150</v>
      </c>
      <c r="B26" s="76" t="s">
        <v>262</v>
      </c>
      <c r="C26" s="77" t="s">
        <v>151</v>
      </c>
      <c r="D26" s="81" t="s">
        <v>207</v>
      </c>
      <c r="E26" s="84">
        <v>-11433.83</v>
      </c>
      <c r="F26" s="86" t="s">
        <v>207</v>
      </c>
    </row>
    <row r="27" spans="1:6" s="3" customFormat="1" ht="11.25">
      <c r="A27" s="128" t="s">
        <v>85</v>
      </c>
      <c r="B27" s="75" t="s">
        <v>262</v>
      </c>
      <c r="C27" s="78" t="s">
        <v>152</v>
      </c>
      <c r="D27" s="82">
        <v>1646800</v>
      </c>
      <c r="E27" s="84">
        <v>109340.58</v>
      </c>
      <c r="F27" s="86">
        <f>D27-E27</f>
        <v>1537459.42</v>
      </c>
    </row>
    <row r="28" spans="1:6" s="3" customFormat="1" ht="11.25">
      <c r="A28" s="128" t="s">
        <v>86</v>
      </c>
      <c r="B28" s="76" t="s">
        <v>262</v>
      </c>
      <c r="C28" s="77" t="s">
        <v>153</v>
      </c>
      <c r="D28" s="82">
        <v>104200</v>
      </c>
      <c r="E28" s="84">
        <v>1710.93</v>
      </c>
      <c r="F28" s="86">
        <f aca="true" t="shared" si="1" ref="F28:F38">D28-E28</f>
        <v>102489.07</v>
      </c>
    </row>
    <row r="29" spans="1:6" s="3" customFormat="1" ht="45">
      <c r="A29" s="128" t="s">
        <v>119</v>
      </c>
      <c r="B29" s="76" t="s">
        <v>262</v>
      </c>
      <c r="C29" s="77" t="s">
        <v>154</v>
      </c>
      <c r="D29" s="82">
        <v>104200</v>
      </c>
      <c r="E29" s="84">
        <v>1710.93</v>
      </c>
      <c r="F29" s="86">
        <f t="shared" si="1"/>
        <v>102489.07</v>
      </c>
    </row>
    <row r="30" spans="1:6" s="3" customFormat="1" ht="15" customHeight="1">
      <c r="A30" s="128" t="s">
        <v>87</v>
      </c>
      <c r="B30" s="76" t="s">
        <v>262</v>
      </c>
      <c r="C30" s="77" t="s">
        <v>155</v>
      </c>
      <c r="D30" s="82">
        <v>1542600</v>
      </c>
      <c r="E30" s="84">
        <v>107629.65</v>
      </c>
      <c r="F30" s="86">
        <f t="shared" si="1"/>
        <v>1434970.35</v>
      </c>
    </row>
    <row r="31" spans="1:6" s="3" customFormat="1" ht="11.25">
      <c r="A31" s="128" t="s">
        <v>304</v>
      </c>
      <c r="B31" s="76" t="s">
        <v>262</v>
      </c>
      <c r="C31" s="77" t="s">
        <v>1</v>
      </c>
      <c r="D31" s="82">
        <v>113200</v>
      </c>
      <c r="E31" s="84">
        <v>90909.07</v>
      </c>
      <c r="F31" s="86">
        <f t="shared" si="1"/>
        <v>22290.929999999993</v>
      </c>
    </row>
    <row r="32" spans="1:6" s="3" customFormat="1" ht="33" customHeight="1">
      <c r="A32" s="128" t="s">
        <v>305</v>
      </c>
      <c r="B32" s="76" t="s">
        <v>262</v>
      </c>
      <c r="C32" s="77" t="s">
        <v>107</v>
      </c>
      <c r="D32" s="82">
        <v>113200</v>
      </c>
      <c r="E32" s="84">
        <v>90909.07</v>
      </c>
      <c r="F32" s="86">
        <f t="shared" si="1"/>
        <v>22290.929999999993</v>
      </c>
    </row>
    <row r="33" spans="1:6" s="3" customFormat="1" ht="15.75" customHeight="1">
      <c r="A33" s="128" t="s">
        <v>108</v>
      </c>
      <c r="B33" s="76" t="s">
        <v>262</v>
      </c>
      <c r="C33" s="77" t="s">
        <v>109</v>
      </c>
      <c r="D33" s="82">
        <v>1429400</v>
      </c>
      <c r="E33" s="84">
        <v>16720.58</v>
      </c>
      <c r="F33" s="86">
        <f t="shared" si="1"/>
        <v>1412679.42</v>
      </c>
    </row>
    <row r="34" spans="1:6" s="3" customFormat="1" ht="37.5" customHeight="1">
      <c r="A34" s="128" t="s">
        <v>306</v>
      </c>
      <c r="B34" s="76" t="s">
        <v>262</v>
      </c>
      <c r="C34" s="77" t="s">
        <v>110</v>
      </c>
      <c r="D34" s="82">
        <v>1429400</v>
      </c>
      <c r="E34" s="84">
        <v>16720.58</v>
      </c>
      <c r="F34" s="86">
        <f t="shared" si="1"/>
        <v>1412679.42</v>
      </c>
    </row>
    <row r="35" spans="1:6" s="3" customFormat="1" ht="15" customHeight="1">
      <c r="A35" s="128" t="s">
        <v>215</v>
      </c>
      <c r="B35" s="76" t="s">
        <v>262</v>
      </c>
      <c r="C35" s="77" t="s">
        <v>156</v>
      </c>
      <c r="D35" s="84">
        <v>26800</v>
      </c>
      <c r="E35" s="84">
        <v>2200</v>
      </c>
      <c r="F35" s="86">
        <f t="shared" si="1"/>
        <v>24600</v>
      </c>
    </row>
    <row r="36" spans="1:6" s="3" customFormat="1" ht="46.5" customHeight="1">
      <c r="A36" s="128" t="s">
        <v>216</v>
      </c>
      <c r="B36" s="76" t="s">
        <v>262</v>
      </c>
      <c r="C36" s="77" t="s">
        <v>157</v>
      </c>
      <c r="D36" s="84">
        <v>26800</v>
      </c>
      <c r="E36" s="84">
        <v>2200</v>
      </c>
      <c r="F36" s="86">
        <f t="shared" si="1"/>
        <v>24600</v>
      </c>
    </row>
    <row r="37" spans="1:6" s="3" customFormat="1" ht="83.25" customHeight="1">
      <c r="A37" s="128" t="s">
        <v>217</v>
      </c>
      <c r="B37" s="76" t="s">
        <v>262</v>
      </c>
      <c r="C37" s="77" t="s">
        <v>158</v>
      </c>
      <c r="D37" s="84">
        <v>26800</v>
      </c>
      <c r="E37" s="84">
        <v>2200</v>
      </c>
      <c r="F37" s="86">
        <f t="shared" si="1"/>
        <v>24600</v>
      </c>
    </row>
    <row r="38" spans="1:6" s="3" customFormat="1" ht="17.25" customHeight="1">
      <c r="A38" s="128" t="s">
        <v>247</v>
      </c>
      <c r="B38" s="76" t="s">
        <v>262</v>
      </c>
      <c r="C38" s="77" t="s">
        <v>159</v>
      </c>
      <c r="D38" s="84">
        <v>76800</v>
      </c>
      <c r="E38" s="84">
        <v>50000</v>
      </c>
      <c r="F38" s="86">
        <f t="shared" si="1"/>
        <v>26800</v>
      </c>
    </row>
    <row r="39" spans="1:6" s="10" customFormat="1" ht="25.5" customHeight="1">
      <c r="A39" s="128" t="s">
        <v>307</v>
      </c>
      <c r="B39" s="76"/>
      <c r="C39" s="77" t="s">
        <v>308</v>
      </c>
      <c r="D39" s="84">
        <v>50000</v>
      </c>
      <c r="E39" s="84">
        <v>50000</v>
      </c>
      <c r="F39" s="86" t="s">
        <v>207</v>
      </c>
    </row>
    <row r="40" spans="1:6" s="10" customFormat="1" ht="36.75" customHeight="1">
      <c r="A40" s="128" t="s">
        <v>309</v>
      </c>
      <c r="B40" s="76" t="s">
        <v>262</v>
      </c>
      <c r="C40" s="77" t="s">
        <v>310</v>
      </c>
      <c r="D40" s="84">
        <v>50000</v>
      </c>
      <c r="E40" s="84">
        <v>50000</v>
      </c>
      <c r="F40" s="86" t="s">
        <v>207</v>
      </c>
    </row>
    <row r="41" spans="1:6" s="3" customFormat="1" ht="33.75">
      <c r="A41" s="128" t="s">
        <v>257</v>
      </c>
      <c r="B41" s="76" t="s">
        <v>262</v>
      </c>
      <c r="C41" s="77" t="s">
        <v>160</v>
      </c>
      <c r="D41" s="84">
        <v>26800</v>
      </c>
      <c r="E41" s="84" t="s">
        <v>207</v>
      </c>
      <c r="F41" s="84">
        <v>26800</v>
      </c>
    </row>
    <row r="42" spans="1:6" s="10" customFormat="1" ht="45">
      <c r="A42" s="128" t="s">
        <v>120</v>
      </c>
      <c r="B42" s="76" t="s">
        <v>262</v>
      </c>
      <c r="C42" s="77" t="s">
        <v>161</v>
      </c>
      <c r="D42" s="84">
        <v>26800</v>
      </c>
      <c r="E42" s="123" t="s">
        <v>207</v>
      </c>
      <c r="F42" s="84">
        <v>26800</v>
      </c>
    </row>
    <row r="43" spans="1:6" ht="12.75">
      <c r="A43" s="128" t="s">
        <v>88</v>
      </c>
      <c r="B43" s="76" t="s">
        <v>262</v>
      </c>
      <c r="C43" s="77" t="s">
        <v>162</v>
      </c>
      <c r="D43" s="82">
        <v>3880800</v>
      </c>
      <c r="E43" s="123">
        <v>1984000</v>
      </c>
      <c r="F43" s="86">
        <f aca="true" t="shared" si="2" ref="F43:F50">D43-E43</f>
        <v>1896800</v>
      </c>
    </row>
    <row r="44" spans="1:6" ht="33.75">
      <c r="A44" s="128" t="s">
        <v>163</v>
      </c>
      <c r="B44" s="76" t="s">
        <v>262</v>
      </c>
      <c r="C44" s="77" t="s">
        <v>164</v>
      </c>
      <c r="D44" s="82">
        <v>3880800</v>
      </c>
      <c r="E44" s="123">
        <v>1984000</v>
      </c>
      <c r="F44" s="125">
        <f t="shared" si="2"/>
        <v>1896800</v>
      </c>
    </row>
    <row r="45" spans="1:6" ht="22.5">
      <c r="A45" s="128" t="s">
        <v>311</v>
      </c>
      <c r="B45" s="76" t="s">
        <v>262</v>
      </c>
      <c r="C45" s="77" t="s">
        <v>165</v>
      </c>
      <c r="D45" s="82">
        <v>3633800</v>
      </c>
      <c r="E45" s="123">
        <v>1835200</v>
      </c>
      <c r="F45" s="125">
        <f t="shared" si="2"/>
        <v>1798600</v>
      </c>
    </row>
    <row r="46" spans="1:6" ht="22.5">
      <c r="A46" s="128" t="s">
        <v>89</v>
      </c>
      <c r="B46" s="76" t="s">
        <v>262</v>
      </c>
      <c r="C46" s="77" t="s">
        <v>166</v>
      </c>
      <c r="D46" s="82">
        <v>3633800</v>
      </c>
      <c r="E46" s="123">
        <v>1835200</v>
      </c>
      <c r="F46" s="125">
        <f t="shared" si="2"/>
        <v>1798600</v>
      </c>
    </row>
    <row r="47" spans="1:6" ht="22.5">
      <c r="A47" s="128" t="s">
        <v>121</v>
      </c>
      <c r="B47" s="76" t="s">
        <v>262</v>
      </c>
      <c r="C47" s="77" t="s">
        <v>167</v>
      </c>
      <c r="D47" s="82">
        <v>3633800</v>
      </c>
      <c r="E47" s="123">
        <v>1835200</v>
      </c>
      <c r="F47" s="125">
        <f t="shared" si="2"/>
        <v>1798600</v>
      </c>
    </row>
    <row r="48" spans="1:6" ht="22.5">
      <c r="A48" s="128" t="s">
        <v>312</v>
      </c>
      <c r="B48" s="76" t="s">
        <v>262</v>
      </c>
      <c r="C48" s="77" t="s">
        <v>168</v>
      </c>
      <c r="D48" s="82">
        <v>175000</v>
      </c>
      <c r="E48" s="84">
        <v>148800</v>
      </c>
      <c r="F48" s="125">
        <f t="shared" si="2"/>
        <v>26200</v>
      </c>
    </row>
    <row r="49" spans="1:6" ht="33.75">
      <c r="A49" s="128" t="s">
        <v>90</v>
      </c>
      <c r="B49" s="76" t="s">
        <v>262</v>
      </c>
      <c r="C49" s="77" t="s">
        <v>169</v>
      </c>
      <c r="D49" s="84">
        <v>174800</v>
      </c>
      <c r="E49" s="124">
        <v>148600</v>
      </c>
      <c r="F49" s="125">
        <f t="shared" si="2"/>
        <v>26200</v>
      </c>
    </row>
    <row r="50" spans="1:6" ht="45">
      <c r="A50" s="128" t="s">
        <v>123</v>
      </c>
      <c r="B50" s="76" t="s">
        <v>262</v>
      </c>
      <c r="C50" s="77" t="s">
        <v>170</v>
      </c>
      <c r="D50" s="84">
        <v>174800</v>
      </c>
      <c r="E50" s="124">
        <v>148600</v>
      </c>
      <c r="F50" s="125">
        <f t="shared" si="2"/>
        <v>26200</v>
      </c>
    </row>
    <row r="51" spans="1:6" ht="33.75">
      <c r="A51" s="128" t="s">
        <v>313</v>
      </c>
      <c r="B51" s="76" t="s">
        <v>262</v>
      </c>
      <c r="C51" s="77" t="s">
        <v>171</v>
      </c>
      <c r="D51" s="82">
        <v>200</v>
      </c>
      <c r="E51" s="124">
        <v>200</v>
      </c>
      <c r="F51" s="126" t="s">
        <v>207</v>
      </c>
    </row>
    <row r="52" spans="1:6" ht="33.75">
      <c r="A52" s="128" t="s">
        <v>124</v>
      </c>
      <c r="B52" s="76" t="s">
        <v>262</v>
      </c>
      <c r="C52" s="77" t="s">
        <v>172</v>
      </c>
      <c r="D52" s="82">
        <v>200</v>
      </c>
      <c r="E52" s="124">
        <v>200</v>
      </c>
      <c r="F52" s="126" t="s">
        <v>207</v>
      </c>
    </row>
    <row r="53" spans="1:6" ht="34.5" customHeight="1">
      <c r="A53" s="128" t="s">
        <v>91</v>
      </c>
      <c r="B53" s="76" t="s">
        <v>262</v>
      </c>
      <c r="C53" s="79" t="s">
        <v>173</v>
      </c>
      <c r="D53" s="82">
        <v>72000</v>
      </c>
      <c r="E53" s="124" t="s">
        <v>207</v>
      </c>
      <c r="F53" s="126">
        <v>72000</v>
      </c>
    </row>
    <row r="54" spans="1:6" ht="22.5">
      <c r="A54" s="128" t="s">
        <v>92</v>
      </c>
      <c r="B54" s="76" t="s">
        <v>262</v>
      </c>
      <c r="C54" s="79" t="s">
        <v>174</v>
      </c>
      <c r="D54" s="82">
        <v>72000</v>
      </c>
      <c r="E54" s="129" t="s">
        <v>207</v>
      </c>
      <c r="F54" s="126">
        <v>72000</v>
      </c>
    </row>
    <row r="55" spans="1:6" ht="33.75">
      <c r="A55" s="128" t="s">
        <v>125</v>
      </c>
      <c r="B55" s="76" t="s">
        <v>262</v>
      </c>
      <c r="C55" s="77" t="s">
        <v>175</v>
      </c>
      <c r="D55" s="126">
        <v>72000</v>
      </c>
      <c r="E55" s="129" t="s">
        <v>207</v>
      </c>
      <c r="F55" s="126">
        <v>72000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="140" zoomScaleSheetLayoutView="140" zoomScalePageLayoutView="0" workbookViewId="0" topLeftCell="A103">
      <selection activeCell="D43" sqref="D43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5" t="s">
        <v>211</v>
      </c>
      <c r="F1" s="155"/>
    </row>
    <row r="2" spans="1:6" ht="21" customHeight="1">
      <c r="A2" s="154" t="s">
        <v>93</v>
      </c>
      <c r="B2" s="154"/>
      <c r="C2" s="154"/>
      <c r="D2" s="154"/>
      <c r="E2" s="154"/>
      <c r="F2" s="154"/>
    </row>
    <row r="3" spans="1:6" ht="33" customHeight="1">
      <c r="A3" s="44" t="s">
        <v>267</v>
      </c>
      <c r="B3" s="44" t="s">
        <v>268</v>
      </c>
      <c r="C3" s="44" t="s">
        <v>94</v>
      </c>
      <c r="D3" s="44" t="s">
        <v>204</v>
      </c>
      <c r="E3" s="44" t="s">
        <v>96</v>
      </c>
      <c r="F3" s="44" t="s">
        <v>192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272</v>
      </c>
      <c r="E4" s="69" t="s">
        <v>273</v>
      </c>
      <c r="F4" s="69" t="s">
        <v>97</v>
      </c>
    </row>
    <row r="5" spans="1:8" ht="11.25">
      <c r="A5" s="87" t="s">
        <v>218</v>
      </c>
      <c r="B5" s="88" t="s">
        <v>219</v>
      </c>
      <c r="C5" s="88"/>
      <c r="D5" s="89">
        <v>7204200</v>
      </c>
      <c r="E5" s="89">
        <v>2344312.56</v>
      </c>
      <c r="F5" s="89">
        <f aca="true" t="shared" si="0" ref="F5:F13">D5-E5</f>
        <v>4859887.4399999995</v>
      </c>
      <c r="H5" s="25"/>
    </row>
    <row r="6" spans="1:8" ht="22.5">
      <c r="A6" s="87" t="s">
        <v>220</v>
      </c>
      <c r="B6" s="88" t="s">
        <v>219</v>
      </c>
      <c r="C6" s="93" t="s">
        <v>4</v>
      </c>
      <c r="D6" s="89">
        <v>7204200</v>
      </c>
      <c r="E6" s="89">
        <v>2344312.56</v>
      </c>
      <c r="F6" s="89">
        <f t="shared" si="0"/>
        <v>4859887.4399999995</v>
      </c>
      <c r="H6" s="25"/>
    </row>
    <row r="7" spans="1:9" ht="11.25">
      <c r="A7" s="87" t="s">
        <v>193</v>
      </c>
      <c r="B7" s="88" t="s">
        <v>219</v>
      </c>
      <c r="C7" s="93" t="s">
        <v>5</v>
      </c>
      <c r="D7" s="89">
        <v>3669700</v>
      </c>
      <c r="E7" s="89">
        <v>1053831.66</v>
      </c>
      <c r="F7" s="89">
        <f t="shared" si="0"/>
        <v>2615868.34</v>
      </c>
      <c r="H7" s="26"/>
      <c r="I7" s="25"/>
    </row>
    <row r="8" spans="1:8" ht="45.75" customHeight="1">
      <c r="A8" s="87" t="s">
        <v>194</v>
      </c>
      <c r="B8" s="88" t="s">
        <v>219</v>
      </c>
      <c r="C8" s="93" t="s">
        <v>6</v>
      </c>
      <c r="D8" s="89">
        <v>3447200</v>
      </c>
      <c r="E8" s="89">
        <v>949814.41</v>
      </c>
      <c r="F8" s="89">
        <f t="shared" si="0"/>
        <v>2497385.59</v>
      </c>
      <c r="H8" s="25"/>
    </row>
    <row r="9" spans="1:8" ht="33" customHeight="1">
      <c r="A9" s="87" t="s">
        <v>10</v>
      </c>
      <c r="B9" s="88" t="s">
        <v>219</v>
      </c>
      <c r="C9" s="93" t="s">
        <v>9</v>
      </c>
      <c r="D9" s="89">
        <v>3447000</v>
      </c>
      <c r="E9" s="89">
        <v>949614.41</v>
      </c>
      <c r="F9" s="89">
        <f t="shared" si="0"/>
        <v>2497385.59</v>
      </c>
      <c r="H9" s="25"/>
    </row>
    <row r="10" spans="1:8" ht="58.5" customHeight="1">
      <c r="A10" s="87" t="s">
        <v>11</v>
      </c>
      <c r="B10" s="88" t="s">
        <v>219</v>
      </c>
      <c r="C10" s="93" t="s">
        <v>7</v>
      </c>
      <c r="D10" s="89">
        <v>3447000</v>
      </c>
      <c r="E10" s="89">
        <v>949614.41</v>
      </c>
      <c r="F10" s="89">
        <f t="shared" si="0"/>
        <v>2497385.59</v>
      </c>
      <c r="H10" s="25"/>
    </row>
    <row r="11" spans="1:8" ht="104.25" customHeight="1">
      <c r="A11" s="87" t="s">
        <v>12</v>
      </c>
      <c r="B11" s="88" t="s">
        <v>219</v>
      </c>
      <c r="C11" s="93" t="s">
        <v>84</v>
      </c>
      <c r="D11" s="89">
        <v>3093200</v>
      </c>
      <c r="E11" s="89">
        <v>882921.34</v>
      </c>
      <c r="F11" s="89">
        <f t="shared" si="0"/>
        <v>2210278.66</v>
      </c>
      <c r="H11" s="25"/>
    </row>
    <row r="12" spans="1:8" ht="22.5">
      <c r="A12" s="87" t="s">
        <v>13</v>
      </c>
      <c r="B12" s="88" t="s">
        <v>219</v>
      </c>
      <c r="C12" s="93" t="s">
        <v>8</v>
      </c>
      <c r="D12" s="89">
        <v>2282100</v>
      </c>
      <c r="E12" s="89">
        <v>706031.7</v>
      </c>
      <c r="F12" s="89">
        <f t="shared" si="0"/>
        <v>1576068.3</v>
      </c>
      <c r="H12" s="25"/>
    </row>
    <row r="13" spans="1:8" ht="33.75">
      <c r="A13" s="87" t="s">
        <v>15</v>
      </c>
      <c r="B13" s="88" t="s">
        <v>219</v>
      </c>
      <c r="C13" s="93" t="s">
        <v>14</v>
      </c>
      <c r="D13" s="89">
        <v>121900</v>
      </c>
      <c r="E13" s="89">
        <v>30396</v>
      </c>
      <c r="F13" s="89">
        <f t="shared" si="0"/>
        <v>91504</v>
      </c>
      <c r="H13" s="25"/>
    </row>
    <row r="14" spans="1:8" ht="56.25">
      <c r="A14" s="87" t="s">
        <v>16</v>
      </c>
      <c r="B14" s="88" t="s">
        <v>219</v>
      </c>
      <c r="C14" s="93" t="s">
        <v>17</v>
      </c>
      <c r="D14" s="89">
        <v>689200</v>
      </c>
      <c r="E14" s="89">
        <v>146493.64</v>
      </c>
      <c r="F14" s="89">
        <v>689200</v>
      </c>
      <c r="H14" s="25"/>
    </row>
    <row r="15" spans="1:8" s="27" customFormat="1" ht="91.5" customHeight="1">
      <c r="A15" s="87" t="s">
        <v>19</v>
      </c>
      <c r="B15" s="88" t="s">
        <v>219</v>
      </c>
      <c r="C15" s="93" t="s">
        <v>18</v>
      </c>
      <c r="D15" s="89">
        <v>353800</v>
      </c>
      <c r="E15" s="89">
        <v>66693.07</v>
      </c>
      <c r="F15" s="89">
        <f>D15-E15</f>
        <v>287106.93</v>
      </c>
      <c r="H15" s="28"/>
    </row>
    <row r="16" spans="1:8" s="27" customFormat="1" ht="33.75">
      <c r="A16" s="87" t="s">
        <v>222</v>
      </c>
      <c r="B16" s="88" t="s">
        <v>219</v>
      </c>
      <c r="C16" s="93" t="s">
        <v>20</v>
      </c>
      <c r="D16" s="89">
        <v>353800</v>
      </c>
      <c r="E16" s="89">
        <v>66693.07</v>
      </c>
      <c r="F16" s="89">
        <f>D16-E16</f>
        <v>287106.93</v>
      </c>
      <c r="H16" s="28"/>
    </row>
    <row r="17" spans="1:8" ht="123.75" customHeight="1">
      <c r="A17" s="87" t="s">
        <v>111</v>
      </c>
      <c r="B17" s="88" t="s">
        <v>219</v>
      </c>
      <c r="C17" s="93" t="s">
        <v>21</v>
      </c>
      <c r="D17" s="89">
        <v>200</v>
      </c>
      <c r="E17" s="89">
        <v>200</v>
      </c>
      <c r="F17" s="89" t="s">
        <v>207</v>
      </c>
      <c r="H17" s="25"/>
    </row>
    <row r="18" spans="1:8" ht="35.25" customHeight="1">
      <c r="A18" s="87" t="s">
        <v>222</v>
      </c>
      <c r="B18" s="88" t="s">
        <v>219</v>
      </c>
      <c r="C18" s="93" t="s">
        <v>22</v>
      </c>
      <c r="D18" s="89">
        <v>200</v>
      </c>
      <c r="E18" s="89">
        <v>200</v>
      </c>
      <c r="F18" s="89" t="s">
        <v>207</v>
      </c>
      <c r="H18" s="25"/>
    </row>
    <row r="19" spans="1:8" ht="12" customHeight="1">
      <c r="A19" s="87" t="s">
        <v>112</v>
      </c>
      <c r="B19" s="88" t="s">
        <v>219</v>
      </c>
      <c r="C19" s="93" t="s">
        <v>23</v>
      </c>
      <c r="D19" s="89">
        <v>10000</v>
      </c>
      <c r="E19" s="89" t="s">
        <v>207</v>
      </c>
      <c r="F19" s="89">
        <v>10000</v>
      </c>
      <c r="H19" s="25"/>
    </row>
    <row r="20" spans="1:8" ht="21" customHeight="1">
      <c r="A20" s="87" t="s">
        <v>113</v>
      </c>
      <c r="B20" s="88" t="s">
        <v>219</v>
      </c>
      <c r="C20" s="93" t="s">
        <v>24</v>
      </c>
      <c r="D20" s="89">
        <v>10000</v>
      </c>
      <c r="E20" s="89" t="s">
        <v>207</v>
      </c>
      <c r="F20" s="89">
        <v>10000</v>
      </c>
      <c r="H20" s="25"/>
    </row>
    <row r="21" spans="1:8" ht="68.25" customHeight="1">
      <c r="A21" s="87" t="s">
        <v>114</v>
      </c>
      <c r="B21" s="88" t="s">
        <v>219</v>
      </c>
      <c r="C21" s="93" t="s">
        <v>25</v>
      </c>
      <c r="D21" s="89">
        <v>10000</v>
      </c>
      <c r="E21" s="89" t="s">
        <v>207</v>
      </c>
      <c r="F21" s="89">
        <v>10000</v>
      </c>
      <c r="H21" s="25"/>
    </row>
    <row r="22" spans="1:8" ht="12" customHeight="1">
      <c r="A22" s="87" t="s">
        <v>115</v>
      </c>
      <c r="B22" s="88" t="s">
        <v>219</v>
      </c>
      <c r="C22" s="93" t="s">
        <v>26</v>
      </c>
      <c r="D22" s="89">
        <v>10000</v>
      </c>
      <c r="E22" s="89" t="s">
        <v>207</v>
      </c>
      <c r="F22" s="89">
        <v>10000</v>
      </c>
      <c r="H22" s="25"/>
    </row>
    <row r="23" spans="1:8" ht="13.5" customHeight="1">
      <c r="A23" s="87" t="s">
        <v>223</v>
      </c>
      <c r="B23" s="88" t="s">
        <v>219</v>
      </c>
      <c r="C23" s="93" t="s">
        <v>27</v>
      </c>
      <c r="D23" s="89">
        <v>212500</v>
      </c>
      <c r="E23" s="89">
        <v>104017.25</v>
      </c>
      <c r="F23" s="89">
        <f aca="true" t="shared" si="1" ref="F23:F30">D23-E23</f>
        <v>108482.75</v>
      </c>
      <c r="H23" s="25"/>
    </row>
    <row r="24" spans="1:8" ht="60" customHeight="1">
      <c r="A24" s="87" t="s">
        <v>221</v>
      </c>
      <c r="B24" s="88" t="s">
        <v>219</v>
      </c>
      <c r="C24" s="93" t="s">
        <v>28</v>
      </c>
      <c r="D24" s="89">
        <v>157500</v>
      </c>
      <c r="E24" s="89">
        <v>101849.25</v>
      </c>
      <c r="F24" s="89">
        <f t="shared" si="1"/>
        <v>55650.75</v>
      </c>
      <c r="H24" s="25"/>
    </row>
    <row r="25" spans="1:8" ht="159" customHeight="1">
      <c r="A25" s="87" t="s">
        <v>0</v>
      </c>
      <c r="B25" s="88" t="s">
        <v>219</v>
      </c>
      <c r="C25" s="93" t="s">
        <v>29</v>
      </c>
      <c r="D25" s="89">
        <v>48800</v>
      </c>
      <c r="E25" s="89">
        <v>16000</v>
      </c>
      <c r="F25" s="89">
        <f t="shared" si="1"/>
        <v>32800</v>
      </c>
      <c r="H25" s="25"/>
    </row>
    <row r="26" spans="1:8" ht="13.5" customHeight="1">
      <c r="A26" s="87" t="s">
        <v>91</v>
      </c>
      <c r="B26" s="88" t="s">
        <v>219</v>
      </c>
      <c r="C26" s="93" t="s">
        <v>30</v>
      </c>
      <c r="D26" s="89">
        <v>48800</v>
      </c>
      <c r="E26" s="89">
        <v>16000</v>
      </c>
      <c r="F26" s="89">
        <f t="shared" si="1"/>
        <v>32800</v>
      </c>
      <c r="H26" s="25"/>
    </row>
    <row r="27" spans="1:8" ht="71.25" customHeight="1">
      <c r="A27" s="87" t="s">
        <v>224</v>
      </c>
      <c r="B27" s="88" t="s">
        <v>219</v>
      </c>
      <c r="C27" s="93" t="s">
        <v>31</v>
      </c>
      <c r="D27" s="89">
        <v>108700</v>
      </c>
      <c r="E27" s="89">
        <v>85849.25</v>
      </c>
      <c r="F27" s="89">
        <f t="shared" si="1"/>
        <v>22850.75</v>
      </c>
      <c r="H27" s="25"/>
    </row>
    <row r="28" spans="1:8" ht="25.5" customHeight="1">
      <c r="A28" s="87" t="s">
        <v>225</v>
      </c>
      <c r="B28" s="88" t="s">
        <v>219</v>
      </c>
      <c r="C28" s="93" t="s">
        <v>32</v>
      </c>
      <c r="D28" s="89">
        <v>54200</v>
      </c>
      <c r="E28" s="89">
        <v>31491</v>
      </c>
      <c r="F28" s="89">
        <f t="shared" si="1"/>
        <v>22709</v>
      </c>
      <c r="H28" s="25"/>
    </row>
    <row r="29" spans="1:8" ht="25.5" customHeight="1">
      <c r="A29" s="87" t="s">
        <v>244</v>
      </c>
      <c r="B29" s="88" t="s">
        <v>219</v>
      </c>
      <c r="C29" s="93" t="s">
        <v>317</v>
      </c>
      <c r="D29" s="89">
        <v>1900</v>
      </c>
      <c r="E29" s="89">
        <v>1823</v>
      </c>
      <c r="F29" s="89">
        <f>D29-E29</f>
        <v>77</v>
      </c>
      <c r="H29" s="25"/>
    </row>
    <row r="30" spans="1:8" ht="24" customHeight="1">
      <c r="A30" s="87" t="s">
        <v>244</v>
      </c>
      <c r="B30" s="88" t="s">
        <v>219</v>
      </c>
      <c r="C30" s="93" t="s">
        <v>315</v>
      </c>
      <c r="D30" s="89">
        <v>52600</v>
      </c>
      <c r="E30" s="89">
        <v>52535.25</v>
      </c>
      <c r="F30" s="89">
        <f t="shared" si="1"/>
        <v>64.75</v>
      </c>
      <c r="H30" s="25"/>
    </row>
    <row r="31" spans="1:8" ht="70.5" customHeight="1">
      <c r="A31" s="87" t="s">
        <v>138</v>
      </c>
      <c r="B31" s="88" t="s">
        <v>219</v>
      </c>
      <c r="C31" s="93" t="s">
        <v>33</v>
      </c>
      <c r="D31" s="89">
        <v>5000</v>
      </c>
      <c r="E31" s="89" t="s">
        <v>207</v>
      </c>
      <c r="F31" s="89">
        <v>5000</v>
      </c>
      <c r="H31" s="25"/>
    </row>
    <row r="32" spans="1:8" ht="90.75" customHeight="1">
      <c r="A32" s="87" t="s">
        <v>34</v>
      </c>
      <c r="B32" s="88" t="s">
        <v>219</v>
      </c>
      <c r="C32" s="93" t="s">
        <v>35</v>
      </c>
      <c r="D32" s="89">
        <v>5000</v>
      </c>
      <c r="E32" s="89" t="s">
        <v>207</v>
      </c>
      <c r="F32" s="89">
        <v>5000</v>
      </c>
      <c r="H32" s="25"/>
    </row>
    <row r="33" spans="1:8" ht="36" customHeight="1">
      <c r="A33" s="87" t="s">
        <v>222</v>
      </c>
      <c r="B33" s="88" t="s">
        <v>219</v>
      </c>
      <c r="C33" s="93" t="s">
        <v>36</v>
      </c>
      <c r="D33" s="89">
        <v>5000</v>
      </c>
      <c r="E33" s="89" t="s">
        <v>207</v>
      </c>
      <c r="F33" s="89">
        <v>5000</v>
      </c>
      <c r="H33" s="25"/>
    </row>
    <row r="34" spans="1:8" ht="93.75" customHeight="1">
      <c r="A34" s="87" t="s">
        <v>116</v>
      </c>
      <c r="B34" s="88" t="s">
        <v>219</v>
      </c>
      <c r="C34" s="93" t="s">
        <v>37</v>
      </c>
      <c r="D34" s="89">
        <v>10000</v>
      </c>
      <c r="E34" s="89" t="s">
        <v>207</v>
      </c>
      <c r="F34" s="89">
        <v>5000</v>
      </c>
      <c r="H34" s="25"/>
    </row>
    <row r="35" spans="1:8" ht="11.25" customHeight="1">
      <c r="A35" s="87" t="s">
        <v>117</v>
      </c>
      <c r="B35" s="88" t="s">
        <v>219</v>
      </c>
      <c r="C35" s="93" t="s">
        <v>38</v>
      </c>
      <c r="D35" s="89">
        <v>10000</v>
      </c>
      <c r="E35" s="89" t="s">
        <v>207</v>
      </c>
      <c r="F35" s="89">
        <v>5000</v>
      </c>
      <c r="H35" s="25"/>
    </row>
    <row r="36" spans="1:8" ht="46.5" customHeight="1">
      <c r="A36" s="87" t="s">
        <v>226</v>
      </c>
      <c r="B36" s="88" t="s">
        <v>219</v>
      </c>
      <c r="C36" s="93" t="s">
        <v>39</v>
      </c>
      <c r="D36" s="89">
        <v>20000</v>
      </c>
      <c r="E36" s="89">
        <v>168</v>
      </c>
      <c r="F36" s="89">
        <f aca="true" t="shared" si="2" ref="F36:F41">D36-E36</f>
        <v>19832</v>
      </c>
      <c r="H36" s="25"/>
    </row>
    <row r="37" spans="1:8" ht="100.5" customHeight="1">
      <c r="A37" s="87" t="s">
        <v>227</v>
      </c>
      <c r="B37" s="88" t="s">
        <v>219</v>
      </c>
      <c r="C37" s="93" t="s">
        <v>40</v>
      </c>
      <c r="D37" s="89">
        <v>20000</v>
      </c>
      <c r="E37" s="89">
        <v>168</v>
      </c>
      <c r="F37" s="89">
        <f t="shared" si="2"/>
        <v>19832</v>
      </c>
      <c r="H37" s="25"/>
    </row>
    <row r="38" spans="1:8" ht="33.75">
      <c r="A38" s="87" t="s">
        <v>222</v>
      </c>
      <c r="B38" s="88" t="s">
        <v>219</v>
      </c>
      <c r="C38" s="93" t="s">
        <v>41</v>
      </c>
      <c r="D38" s="89">
        <v>20000</v>
      </c>
      <c r="E38" s="89">
        <v>168</v>
      </c>
      <c r="F38" s="89">
        <f t="shared" si="2"/>
        <v>19832</v>
      </c>
      <c r="H38" s="25"/>
    </row>
    <row r="39" spans="1:8" ht="11.25" customHeight="1">
      <c r="A39" s="87" t="s">
        <v>258</v>
      </c>
      <c r="B39" s="88" t="s">
        <v>219</v>
      </c>
      <c r="C39" s="93" t="s">
        <v>42</v>
      </c>
      <c r="D39" s="89">
        <v>20000</v>
      </c>
      <c r="E39" s="89">
        <v>2000</v>
      </c>
      <c r="F39" s="89">
        <f t="shared" si="2"/>
        <v>18000</v>
      </c>
      <c r="H39" s="25"/>
    </row>
    <row r="40" spans="1:8" ht="95.25" customHeight="1">
      <c r="A40" s="87" t="s">
        <v>128</v>
      </c>
      <c r="B40" s="88" t="s">
        <v>219</v>
      </c>
      <c r="C40" s="93" t="s">
        <v>43</v>
      </c>
      <c r="D40" s="89">
        <v>20000</v>
      </c>
      <c r="E40" s="89">
        <v>2000</v>
      </c>
      <c r="F40" s="89">
        <f t="shared" si="2"/>
        <v>18000</v>
      </c>
      <c r="H40" s="25"/>
    </row>
    <row r="41" spans="1:8" ht="33.75">
      <c r="A41" s="87" t="s">
        <v>222</v>
      </c>
      <c r="B41" s="88" t="s">
        <v>219</v>
      </c>
      <c r="C41" s="93" t="s">
        <v>323</v>
      </c>
      <c r="D41" s="89">
        <v>20000</v>
      </c>
      <c r="E41" s="89">
        <v>2000</v>
      </c>
      <c r="F41" s="89">
        <f t="shared" si="2"/>
        <v>18000</v>
      </c>
      <c r="H41" s="25"/>
    </row>
    <row r="42" spans="1:8" ht="12" customHeight="1">
      <c r="A42" s="87" t="s">
        <v>195</v>
      </c>
      <c r="B42" s="88" t="s">
        <v>219</v>
      </c>
      <c r="C42" s="93" t="s">
        <v>44</v>
      </c>
      <c r="D42" s="89">
        <v>174800</v>
      </c>
      <c r="E42" s="89">
        <v>47433.11</v>
      </c>
      <c r="F42" s="89">
        <f aca="true" t="shared" si="3" ref="F42:F47">D42-E42</f>
        <v>127366.89</v>
      </c>
      <c r="H42" s="25"/>
    </row>
    <row r="43" spans="1:8" ht="13.5" customHeight="1">
      <c r="A43" s="87" t="s">
        <v>196</v>
      </c>
      <c r="B43" s="88" t="s">
        <v>219</v>
      </c>
      <c r="C43" s="93" t="s">
        <v>45</v>
      </c>
      <c r="D43" s="89">
        <v>174800</v>
      </c>
      <c r="E43" s="89">
        <v>47433.11</v>
      </c>
      <c r="F43" s="89">
        <f t="shared" si="3"/>
        <v>127366.89</v>
      </c>
      <c r="H43" s="25"/>
    </row>
    <row r="44" spans="1:8" ht="11.25">
      <c r="A44" s="87" t="s">
        <v>258</v>
      </c>
      <c r="B44" s="88" t="s">
        <v>219</v>
      </c>
      <c r="C44" s="93" t="s">
        <v>46</v>
      </c>
      <c r="D44" s="89">
        <v>174800</v>
      </c>
      <c r="E44" s="89">
        <v>47433.11</v>
      </c>
      <c r="F44" s="89">
        <f t="shared" si="3"/>
        <v>127366.89</v>
      </c>
      <c r="H44" s="25"/>
    </row>
    <row r="45" spans="1:8" ht="80.25" customHeight="1">
      <c r="A45" s="87" t="s">
        <v>135</v>
      </c>
      <c r="B45" s="88" t="s">
        <v>219</v>
      </c>
      <c r="C45" s="93" t="s">
        <v>47</v>
      </c>
      <c r="D45" s="89">
        <v>174800</v>
      </c>
      <c r="E45" s="89">
        <v>47433.11</v>
      </c>
      <c r="F45" s="89">
        <f t="shared" si="3"/>
        <v>127366.89</v>
      </c>
      <c r="H45" s="25"/>
    </row>
    <row r="46" spans="1:8" ht="22.5">
      <c r="A46" s="87" t="s">
        <v>13</v>
      </c>
      <c r="B46" s="88" t="s">
        <v>219</v>
      </c>
      <c r="C46" s="93" t="s">
        <v>48</v>
      </c>
      <c r="D46" s="89">
        <v>117900</v>
      </c>
      <c r="E46" s="89">
        <v>39284.12</v>
      </c>
      <c r="F46" s="89">
        <f t="shared" si="3"/>
        <v>78615.88</v>
      </c>
      <c r="H46" s="25"/>
    </row>
    <row r="47" spans="1:8" ht="49.5" customHeight="1">
      <c r="A47" s="87" t="s">
        <v>16</v>
      </c>
      <c r="B47" s="88" t="s">
        <v>219</v>
      </c>
      <c r="C47" s="93" t="s">
        <v>49</v>
      </c>
      <c r="D47" s="89">
        <v>35600</v>
      </c>
      <c r="E47" s="89">
        <v>8148.99</v>
      </c>
      <c r="F47" s="89">
        <f t="shared" si="3"/>
        <v>27451.010000000002</v>
      </c>
      <c r="H47" s="25"/>
    </row>
    <row r="48" spans="1:8" ht="36.75" customHeight="1">
      <c r="A48" s="87" t="s">
        <v>222</v>
      </c>
      <c r="B48" s="88" t="s">
        <v>219</v>
      </c>
      <c r="C48" s="93" t="s">
        <v>50</v>
      </c>
      <c r="D48" s="89">
        <v>21300</v>
      </c>
      <c r="E48" s="89" t="s">
        <v>207</v>
      </c>
      <c r="F48" s="89">
        <v>21300</v>
      </c>
      <c r="H48" s="25"/>
    </row>
    <row r="49" spans="1:8" ht="21" customHeight="1">
      <c r="A49" s="87" t="s">
        <v>197</v>
      </c>
      <c r="B49" s="88" t="s">
        <v>219</v>
      </c>
      <c r="C49" s="93" t="s">
        <v>51</v>
      </c>
      <c r="D49" s="89">
        <v>130300</v>
      </c>
      <c r="E49" s="89">
        <v>34800</v>
      </c>
      <c r="F49" s="89">
        <f>D49-E49</f>
        <v>95500</v>
      </c>
      <c r="H49" s="25"/>
    </row>
    <row r="50" spans="1:8" ht="33.75" customHeight="1">
      <c r="A50" s="87" t="s">
        <v>228</v>
      </c>
      <c r="B50" s="88" t="s">
        <v>219</v>
      </c>
      <c r="C50" s="93" t="s">
        <v>52</v>
      </c>
      <c r="D50" s="89">
        <v>130300</v>
      </c>
      <c r="E50" s="89">
        <v>34800</v>
      </c>
      <c r="F50" s="89">
        <f>D50-E50</f>
        <v>95500</v>
      </c>
      <c r="H50" s="25"/>
    </row>
    <row r="51" spans="1:8" ht="66.75" customHeight="1">
      <c r="A51" s="87" t="s">
        <v>229</v>
      </c>
      <c r="B51" s="88" t="s">
        <v>219</v>
      </c>
      <c r="C51" s="93" t="s">
        <v>53</v>
      </c>
      <c r="D51" s="89">
        <v>5800</v>
      </c>
      <c r="E51" s="89" t="s">
        <v>207</v>
      </c>
      <c r="F51" s="89">
        <v>5800</v>
      </c>
      <c r="H51" s="25"/>
    </row>
    <row r="52" spans="1:8" ht="102" customHeight="1">
      <c r="A52" s="87" t="s">
        <v>55</v>
      </c>
      <c r="B52" s="88" t="s">
        <v>219</v>
      </c>
      <c r="C52" s="93" t="s">
        <v>54</v>
      </c>
      <c r="D52" s="89">
        <v>5800</v>
      </c>
      <c r="E52" s="89" t="s">
        <v>207</v>
      </c>
      <c r="F52" s="89">
        <v>5800</v>
      </c>
      <c r="H52" s="25"/>
    </row>
    <row r="53" spans="1:8" ht="37.5" customHeight="1">
      <c r="A53" s="87" t="s">
        <v>222</v>
      </c>
      <c r="B53" s="88" t="s">
        <v>219</v>
      </c>
      <c r="C53" s="93" t="s">
        <v>56</v>
      </c>
      <c r="D53" s="89">
        <v>5800</v>
      </c>
      <c r="E53" s="89" t="s">
        <v>207</v>
      </c>
      <c r="F53" s="89">
        <v>5800</v>
      </c>
      <c r="H53" s="25"/>
    </row>
    <row r="54" spans="1:8" ht="77.25" customHeight="1">
      <c r="A54" s="87" t="s">
        <v>230</v>
      </c>
      <c r="B54" s="88" t="s">
        <v>219</v>
      </c>
      <c r="C54" s="93" t="s">
        <v>58</v>
      </c>
      <c r="D54" s="89">
        <v>124500</v>
      </c>
      <c r="E54" s="89">
        <v>34800</v>
      </c>
      <c r="F54" s="89">
        <f>D54-E54</f>
        <v>89700</v>
      </c>
      <c r="H54" s="25"/>
    </row>
    <row r="55" spans="1:8" ht="140.25" customHeight="1">
      <c r="A55" s="87" t="s">
        <v>57</v>
      </c>
      <c r="B55" s="88" t="s">
        <v>219</v>
      </c>
      <c r="C55" s="93" t="s">
        <v>59</v>
      </c>
      <c r="D55" s="89">
        <v>20000</v>
      </c>
      <c r="E55" s="89" t="s">
        <v>207</v>
      </c>
      <c r="F55" s="89">
        <v>20000</v>
      </c>
      <c r="H55" s="25"/>
    </row>
    <row r="56" spans="1:8" ht="34.5" customHeight="1">
      <c r="A56" s="87" t="s">
        <v>222</v>
      </c>
      <c r="B56" s="88" t="s">
        <v>219</v>
      </c>
      <c r="C56" s="93" t="s">
        <v>60</v>
      </c>
      <c r="D56" s="89">
        <v>20000</v>
      </c>
      <c r="E56" s="89" t="s">
        <v>207</v>
      </c>
      <c r="F56" s="89">
        <v>20000</v>
      </c>
      <c r="H56" s="25"/>
    </row>
    <row r="57" spans="1:8" ht="178.5" customHeight="1">
      <c r="A57" s="87" t="s">
        <v>139</v>
      </c>
      <c r="B57" s="88" t="s">
        <v>219</v>
      </c>
      <c r="C57" s="93" t="s">
        <v>61</v>
      </c>
      <c r="D57" s="89">
        <v>104500</v>
      </c>
      <c r="E57" s="89">
        <v>34800</v>
      </c>
      <c r="F57" s="89">
        <f aca="true" t="shared" si="4" ref="F57:F63">D57-E57</f>
        <v>69700</v>
      </c>
      <c r="H57" s="25"/>
    </row>
    <row r="58" spans="1:8" ht="12.75" customHeight="1">
      <c r="A58" s="87" t="s">
        <v>91</v>
      </c>
      <c r="B58" s="88" t="s">
        <v>219</v>
      </c>
      <c r="C58" s="93" t="s">
        <v>62</v>
      </c>
      <c r="D58" s="89">
        <v>104500</v>
      </c>
      <c r="E58" s="89">
        <v>34800</v>
      </c>
      <c r="F58" s="89">
        <f t="shared" si="4"/>
        <v>69700</v>
      </c>
      <c r="H58" s="25"/>
    </row>
    <row r="59" spans="1:8" ht="11.25" customHeight="1">
      <c r="A59" s="87" t="s">
        <v>245</v>
      </c>
      <c r="B59" s="88" t="s">
        <v>219</v>
      </c>
      <c r="C59" s="93" t="s">
        <v>63</v>
      </c>
      <c r="D59" s="89">
        <v>675500</v>
      </c>
      <c r="E59" s="89">
        <v>68824.65</v>
      </c>
      <c r="F59" s="89">
        <f t="shared" si="4"/>
        <v>606675.35</v>
      </c>
      <c r="H59" s="25"/>
    </row>
    <row r="60" spans="1:8" ht="12.75" customHeight="1">
      <c r="A60" s="87" t="s">
        <v>231</v>
      </c>
      <c r="B60" s="88" t="s">
        <v>219</v>
      </c>
      <c r="C60" s="93" t="s">
        <v>64</v>
      </c>
      <c r="D60" s="89">
        <v>675500</v>
      </c>
      <c r="E60" s="89">
        <v>68824.65</v>
      </c>
      <c r="F60" s="89">
        <f t="shared" si="4"/>
        <v>606675.35</v>
      </c>
      <c r="H60" s="25"/>
    </row>
    <row r="61" spans="1:8" ht="57.75" customHeight="1">
      <c r="A61" s="87" t="s">
        <v>232</v>
      </c>
      <c r="B61" s="88" t="s">
        <v>219</v>
      </c>
      <c r="C61" s="93" t="s">
        <v>65</v>
      </c>
      <c r="D61" s="89">
        <v>624000</v>
      </c>
      <c r="E61" s="89">
        <v>68824.65</v>
      </c>
      <c r="F61" s="89">
        <f t="shared" si="4"/>
        <v>555175.35</v>
      </c>
      <c r="H61" s="25"/>
    </row>
    <row r="62" spans="1:8" ht="104.25" customHeight="1">
      <c r="A62" s="87" t="s">
        <v>140</v>
      </c>
      <c r="B62" s="88" t="s">
        <v>219</v>
      </c>
      <c r="C62" s="93" t="s">
        <v>66</v>
      </c>
      <c r="D62" s="89">
        <v>550000</v>
      </c>
      <c r="E62" s="89">
        <v>68824.65</v>
      </c>
      <c r="F62" s="89">
        <f t="shared" si="4"/>
        <v>481175.35</v>
      </c>
      <c r="H62" s="25"/>
    </row>
    <row r="63" spans="1:8" ht="38.25" customHeight="1">
      <c r="A63" s="87" t="s">
        <v>222</v>
      </c>
      <c r="B63" s="88" t="s">
        <v>219</v>
      </c>
      <c r="C63" s="93" t="s">
        <v>67</v>
      </c>
      <c r="D63" s="89">
        <v>550000</v>
      </c>
      <c r="E63" s="89">
        <v>68824.65</v>
      </c>
      <c r="F63" s="89">
        <f t="shared" si="4"/>
        <v>481175.35</v>
      </c>
      <c r="H63" s="25"/>
    </row>
    <row r="64" spans="1:8" ht="79.5" customHeight="1">
      <c r="A64" s="87" t="s">
        <v>233</v>
      </c>
      <c r="B64" s="88" t="s">
        <v>219</v>
      </c>
      <c r="C64" s="93" t="s">
        <v>68</v>
      </c>
      <c r="D64" s="89">
        <v>68400</v>
      </c>
      <c r="E64" s="89" t="s">
        <v>207</v>
      </c>
      <c r="F64" s="89">
        <v>68400</v>
      </c>
      <c r="H64" s="25"/>
    </row>
    <row r="65" spans="1:8" ht="36.75" customHeight="1">
      <c r="A65" s="87" t="s">
        <v>222</v>
      </c>
      <c r="B65" s="88" t="s">
        <v>219</v>
      </c>
      <c r="C65" s="93" t="s">
        <v>69</v>
      </c>
      <c r="D65" s="89">
        <v>68400</v>
      </c>
      <c r="E65" s="89" t="s">
        <v>207</v>
      </c>
      <c r="F65" s="89">
        <v>68400</v>
      </c>
      <c r="H65" s="25"/>
    </row>
    <row r="66" spans="1:8" ht="100.5" customHeight="1">
      <c r="A66" s="87" t="s">
        <v>70</v>
      </c>
      <c r="B66" s="88" t="s">
        <v>219</v>
      </c>
      <c r="C66" s="93" t="s">
        <v>71</v>
      </c>
      <c r="D66" s="89">
        <v>5600</v>
      </c>
      <c r="E66" s="89" t="s">
        <v>207</v>
      </c>
      <c r="F66" s="89">
        <v>5600</v>
      </c>
      <c r="H66" s="25"/>
    </row>
    <row r="67" spans="1:8" ht="40.5" customHeight="1">
      <c r="A67" s="87" t="s">
        <v>222</v>
      </c>
      <c r="B67" s="88" t="s">
        <v>219</v>
      </c>
      <c r="C67" s="93" t="s">
        <v>72</v>
      </c>
      <c r="D67" s="89">
        <v>5600</v>
      </c>
      <c r="E67" s="89" t="s">
        <v>207</v>
      </c>
      <c r="F67" s="89">
        <v>5600</v>
      </c>
      <c r="H67" s="25"/>
    </row>
    <row r="68" spans="1:8" ht="67.5">
      <c r="A68" s="87" t="s">
        <v>234</v>
      </c>
      <c r="B68" s="88" t="s">
        <v>219</v>
      </c>
      <c r="C68" s="93" t="s">
        <v>73</v>
      </c>
      <c r="D68" s="89">
        <v>51500</v>
      </c>
      <c r="E68" s="89" t="s">
        <v>207</v>
      </c>
      <c r="F68" s="89">
        <v>51500</v>
      </c>
      <c r="H68" s="25"/>
    </row>
    <row r="69" spans="1:8" ht="78" customHeight="1">
      <c r="A69" s="87" t="s">
        <v>235</v>
      </c>
      <c r="B69" s="88" t="s">
        <v>219</v>
      </c>
      <c r="C69" s="93" t="s">
        <v>74</v>
      </c>
      <c r="D69" s="89">
        <v>51500</v>
      </c>
      <c r="E69" s="89" t="s">
        <v>207</v>
      </c>
      <c r="F69" s="89">
        <v>51500</v>
      </c>
      <c r="H69" s="25"/>
    </row>
    <row r="70" spans="1:8" ht="33.75">
      <c r="A70" s="87" t="s">
        <v>222</v>
      </c>
      <c r="B70" s="88" t="s">
        <v>219</v>
      </c>
      <c r="C70" s="93" t="s">
        <v>75</v>
      </c>
      <c r="D70" s="89">
        <v>51500</v>
      </c>
      <c r="E70" s="89" t="s">
        <v>207</v>
      </c>
      <c r="F70" s="89">
        <v>51500</v>
      </c>
      <c r="H70" s="25"/>
    </row>
    <row r="71" spans="1:8" ht="11.25">
      <c r="A71" s="87" t="s">
        <v>198</v>
      </c>
      <c r="B71" s="88" t="s">
        <v>219</v>
      </c>
      <c r="C71" s="93" t="s">
        <v>76</v>
      </c>
      <c r="D71" s="89">
        <v>1066900</v>
      </c>
      <c r="E71" s="89">
        <v>700048.57</v>
      </c>
      <c r="F71" s="89">
        <f aca="true" t="shared" si="5" ref="F71:F83">D71-E71</f>
        <v>366851.43000000005</v>
      </c>
      <c r="H71" s="25"/>
    </row>
    <row r="72" spans="1:8" ht="11.25">
      <c r="A72" s="87" t="s">
        <v>199</v>
      </c>
      <c r="B72" s="88" t="s">
        <v>219</v>
      </c>
      <c r="C72" s="93" t="s">
        <v>77</v>
      </c>
      <c r="D72" s="89">
        <v>479000</v>
      </c>
      <c r="E72" s="89">
        <v>478939.06</v>
      </c>
      <c r="F72" s="89">
        <f t="shared" si="5"/>
        <v>60.94000000000233</v>
      </c>
      <c r="H72" s="25"/>
    </row>
    <row r="73" spans="1:8" ht="66.75" customHeight="1">
      <c r="A73" s="87" t="s">
        <v>78</v>
      </c>
      <c r="B73" s="88" t="s">
        <v>219</v>
      </c>
      <c r="C73" s="93" t="s">
        <v>79</v>
      </c>
      <c r="D73" s="89">
        <v>479000</v>
      </c>
      <c r="E73" s="89">
        <v>478939.06</v>
      </c>
      <c r="F73" s="89">
        <f t="shared" si="5"/>
        <v>60.94000000000233</v>
      </c>
      <c r="H73" s="25"/>
    </row>
    <row r="74" spans="1:8" ht="93" customHeight="1">
      <c r="A74" s="87" t="s">
        <v>236</v>
      </c>
      <c r="B74" s="88" t="s">
        <v>219</v>
      </c>
      <c r="C74" s="93" t="s">
        <v>80</v>
      </c>
      <c r="D74" s="89">
        <v>479000</v>
      </c>
      <c r="E74" s="89">
        <v>478939.06</v>
      </c>
      <c r="F74" s="89">
        <f t="shared" si="5"/>
        <v>60.94000000000233</v>
      </c>
      <c r="H74" s="25"/>
    </row>
    <row r="75" spans="1:8" ht="35.25" customHeight="1">
      <c r="A75" s="87" t="s">
        <v>222</v>
      </c>
      <c r="B75" s="88" t="s">
        <v>219</v>
      </c>
      <c r="C75" s="93" t="s">
        <v>81</v>
      </c>
      <c r="D75" s="89">
        <v>479000</v>
      </c>
      <c r="E75" s="89">
        <v>478939.06</v>
      </c>
      <c r="F75" s="89">
        <f t="shared" si="5"/>
        <v>60.94000000000233</v>
      </c>
      <c r="H75" s="25"/>
    </row>
    <row r="76" spans="1:8" ht="12" customHeight="1">
      <c r="A76" s="87" t="s">
        <v>200</v>
      </c>
      <c r="B76" s="88" t="s">
        <v>219</v>
      </c>
      <c r="C76" s="93" t="s">
        <v>82</v>
      </c>
      <c r="D76" s="94">
        <v>587900</v>
      </c>
      <c r="E76" s="89">
        <v>221109.51</v>
      </c>
      <c r="F76" s="89">
        <f t="shared" si="5"/>
        <v>366790.49</v>
      </c>
      <c r="H76" s="25"/>
    </row>
    <row r="77" spans="1:8" ht="60" customHeight="1">
      <c r="A77" s="87" t="s">
        <v>277</v>
      </c>
      <c r="B77" s="88" t="s">
        <v>219</v>
      </c>
      <c r="C77" s="93" t="s">
        <v>83</v>
      </c>
      <c r="D77" s="94">
        <v>587900</v>
      </c>
      <c r="E77" s="89">
        <v>221109.51</v>
      </c>
      <c r="F77" s="89">
        <f t="shared" si="5"/>
        <v>366790.49</v>
      </c>
      <c r="H77" s="25"/>
    </row>
    <row r="78" spans="1:8" ht="90.75" customHeight="1">
      <c r="A78" s="87" t="s">
        <v>237</v>
      </c>
      <c r="B78" s="88" t="s">
        <v>219</v>
      </c>
      <c r="C78" s="93" t="s">
        <v>278</v>
      </c>
      <c r="D78" s="89">
        <v>355700</v>
      </c>
      <c r="E78" s="89">
        <v>189871.64</v>
      </c>
      <c r="F78" s="89">
        <f t="shared" si="5"/>
        <v>165828.36</v>
      </c>
      <c r="H78" s="25"/>
    </row>
    <row r="79" spans="1:8" ht="34.5" customHeight="1">
      <c r="A79" s="87" t="s">
        <v>222</v>
      </c>
      <c r="B79" s="88" t="s">
        <v>219</v>
      </c>
      <c r="C79" s="93" t="s">
        <v>279</v>
      </c>
      <c r="D79" s="89">
        <v>355700</v>
      </c>
      <c r="E79" s="89">
        <v>189871.64</v>
      </c>
      <c r="F79" s="89">
        <f t="shared" si="5"/>
        <v>165828.36</v>
      </c>
      <c r="H79" s="25"/>
    </row>
    <row r="80" spans="1:8" ht="91.5" customHeight="1">
      <c r="A80" s="87" t="s">
        <v>238</v>
      </c>
      <c r="B80" s="88" t="s">
        <v>219</v>
      </c>
      <c r="C80" s="93" t="s">
        <v>280</v>
      </c>
      <c r="D80" s="89">
        <v>65000</v>
      </c>
      <c r="E80" s="89">
        <v>7093.52</v>
      </c>
      <c r="F80" s="89">
        <f t="shared" si="5"/>
        <v>57906.479999999996</v>
      </c>
      <c r="H80" s="25"/>
    </row>
    <row r="81" spans="1:8" ht="33" customHeight="1">
      <c r="A81" s="87" t="s">
        <v>222</v>
      </c>
      <c r="B81" s="88" t="s">
        <v>219</v>
      </c>
      <c r="C81" s="93" t="s">
        <v>281</v>
      </c>
      <c r="D81" s="89">
        <v>65000</v>
      </c>
      <c r="E81" s="89">
        <v>7093.52</v>
      </c>
      <c r="F81" s="89">
        <f t="shared" si="5"/>
        <v>57906.479999999996</v>
      </c>
      <c r="H81" s="25"/>
    </row>
    <row r="82" spans="1:8" ht="102" customHeight="1">
      <c r="A82" s="87" t="s">
        <v>129</v>
      </c>
      <c r="B82" s="88" t="s">
        <v>219</v>
      </c>
      <c r="C82" s="93" t="s">
        <v>282</v>
      </c>
      <c r="D82" s="89">
        <v>100000</v>
      </c>
      <c r="E82" s="89">
        <v>7435.35</v>
      </c>
      <c r="F82" s="89">
        <f t="shared" si="5"/>
        <v>92564.65</v>
      </c>
      <c r="H82" s="25"/>
    </row>
    <row r="83" spans="1:8" ht="33" customHeight="1">
      <c r="A83" s="87" t="s">
        <v>222</v>
      </c>
      <c r="B83" s="88" t="s">
        <v>219</v>
      </c>
      <c r="C83" s="93" t="s">
        <v>283</v>
      </c>
      <c r="D83" s="89">
        <v>100000</v>
      </c>
      <c r="E83" s="89">
        <v>7435.35</v>
      </c>
      <c r="F83" s="89">
        <f t="shared" si="5"/>
        <v>92564.65</v>
      </c>
      <c r="H83" s="25"/>
    </row>
    <row r="84" spans="1:6" ht="81" customHeight="1">
      <c r="A84" s="87" t="s">
        <v>285</v>
      </c>
      <c r="B84" s="88" t="s">
        <v>219</v>
      </c>
      <c r="C84" s="93" t="s">
        <v>284</v>
      </c>
      <c r="D84" s="89">
        <v>65900</v>
      </c>
      <c r="E84" s="89">
        <v>15494</v>
      </c>
      <c r="F84" s="89">
        <v>65900</v>
      </c>
    </row>
    <row r="85" spans="1:6" ht="33.75">
      <c r="A85" s="87" t="s">
        <v>222</v>
      </c>
      <c r="B85" s="88" t="s">
        <v>219</v>
      </c>
      <c r="C85" s="93" t="s">
        <v>286</v>
      </c>
      <c r="D85" s="89">
        <v>65900</v>
      </c>
      <c r="E85" s="89">
        <v>15494</v>
      </c>
      <c r="F85" s="89">
        <v>65900</v>
      </c>
    </row>
    <row r="86" spans="1:6" ht="68.25" customHeight="1">
      <c r="A86" s="87" t="s">
        <v>287</v>
      </c>
      <c r="B86" s="88" t="s">
        <v>219</v>
      </c>
      <c r="C86" s="93" t="s">
        <v>322</v>
      </c>
      <c r="D86" s="89">
        <v>1300</v>
      </c>
      <c r="E86" s="89">
        <v>1215</v>
      </c>
      <c r="F86" s="89">
        <v>65900</v>
      </c>
    </row>
    <row r="87" spans="1:6" ht="22.5">
      <c r="A87" s="87" t="s">
        <v>244</v>
      </c>
      <c r="B87" s="88" t="s">
        <v>219</v>
      </c>
      <c r="C87" s="93" t="s">
        <v>321</v>
      </c>
      <c r="D87" s="89">
        <v>1300</v>
      </c>
      <c r="E87" s="89">
        <v>1215</v>
      </c>
      <c r="F87" s="89">
        <v>65900</v>
      </c>
    </row>
    <row r="88" spans="1:6" ht="11.25">
      <c r="A88" s="87" t="s">
        <v>251</v>
      </c>
      <c r="B88" s="88" t="s">
        <v>219</v>
      </c>
      <c r="C88" s="93" t="s">
        <v>288</v>
      </c>
      <c r="D88" s="89">
        <v>1475000</v>
      </c>
      <c r="E88" s="89">
        <v>435374.57</v>
      </c>
      <c r="F88" s="89">
        <f aca="true" t="shared" si="6" ref="F88:F95">D88-E88</f>
        <v>1039625.4299999999</v>
      </c>
    </row>
    <row r="89" spans="1:6" ht="11.25">
      <c r="A89" s="87" t="s">
        <v>201</v>
      </c>
      <c r="B89" s="88" t="s">
        <v>219</v>
      </c>
      <c r="C89" s="93" t="s">
        <v>289</v>
      </c>
      <c r="D89" s="89">
        <v>1475000</v>
      </c>
      <c r="E89" s="89">
        <v>435374.57</v>
      </c>
      <c r="F89" s="89">
        <f t="shared" si="6"/>
        <v>1039625.4299999999</v>
      </c>
    </row>
    <row r="90" spans="1:6" ht="33.75" customHeight="1">
      <c r="A90" s="87" t="s">
        <v>239</v>
      </c>
      <c r="B90" s="88" t="s">
        <v>219</v>
      </c>
      <c r="C90" s="93" t="s">
        <v>290</v>
      </c>
      <c r="D90" s="89">
        <v>275000</v>
      </c>
      <c r="E90" s="89">
        <v>80838.13</v>
      </c>
      <c r="F90" s="89">
        <f>D90-E90</f>
        <v>194161.87</v>
      </c>
    </row>
    <row r="91" spans="1:6" ht="81.75" customHeight="1">
      <c r="A91" s="87" t="s">
        <v>292</v>
      </c>
      <c r="B91" s="88" t="s">
        <v>219</v>
      </c>
      <c r="C91" s="93" t="s">
        <v>291</v>
      </c>
      <c r="D91" s="89">
        <v>275000</v>
      </c>
      <c r="E91" s="89">
        <v>80838.13</v>
      </c>
      <c r="F91" s="89">
        <f>D91-E91</f>
        <v>194161.87</v>
      </c>
    </row>
    <row r="92" spans="1:6" ht="59.25" customHeight="1">
      <c r="A92" s="87" t="s">
        <v>240</v>
      </c>
      <c r="B92" s="88" t="s">
        <v>219</v>
      </c>
      <c r="C92" s="93" t="s">
        <v>320</v>
      </c>
      <c r="D92" s="89">
        <v>275000</v>
      </c>
      <c r="E92" s="89">
        <v>80838.13</v>
      </c>
      <c r="F92" s="89">
        <f t="shared" si="6"/>
        <v>194161.87</v>
      </c>
    </row>
    <row r="93" spans="1:6" ht="45">
      <c r="A93" s="87" t="s">
        <v>241</v>
      </c>
      <c r="B93" s="88" t="s">
        <v>219</v>
      </c>
      <c r="C93" s="93" t="s">
        <v>293</v>
      </c>
      <c r="D93" s="89">
        <v>1200000</v>
      </c>
      <c r="E93" s="89">
        <v>354536.44</v>
      </c>
      <c r="F93" s="89">
        <f t="shared" si="6"/>
        <v>845463.56</v>
      </c>
    </row>
    <row r="94" spans="1:6" ht="81" customHeight="1">
      <c r="A94" s="87" t="s">
        <v>295</v>
      </c>
      <c r="B94" s="88" t="s">
        <v>219</v>
      </c>
      <c r="C94" s="93" t="s">
        <v>294</v>
      </c>
      <c r="D94" s="89">
        <v>1200000</v>
      </c>
      <c r="E94" s="89">
        <v>354536.44</v>
      </c>
      <c r="F94" s="89">
        <f t="shared" si="6"/>
        <v>845463.56</v>
      </c>
    </row>
    <row r="95" spans="1:6" ht="67.5">
      <c r="A95" s="87" t="s">
        <v>240</v>
      </c>
      <c r="B95" s="88" t="s">
        <v>219</v>
      </c>
      <c r="C95" s="93" t="s">
        <v>319</v>
      </c>
      <c r="D95" s="89">
        <v>1200000</v>
      </c>
      <c r="E95" s="89">
        <v>354536.44</v>
      </c>
      <c r="F95" s="89">
        <f t="shared" si="6"/>
        <v>845463.56</v>
      </c>
    </row>
    <row r="96" spans="1:6" ht="11.25">
      <c r="A96" s="87" t="s">
        <v>136</v>
      </c>
      <c r="B96" s="88" t="s">
        <v>219</v>
      </c>
      <c r="C96" s="93" t="s">
        <v>296</v>
      </c>
      <c r="D96" s="89">
        <v>12000</v>
      </c>
      <c r="E96" s="89">
        <v>4000</v>
      </c>
      <c r="F96" s="89">
        <f>D96-E96</f>
        <v>8000</v>
      </c>
    </row>
    <row r="97" spans="1:6" ht="11.25">
      <c r="A97" s="87" t="s">
        <v>137</v>
      </c>
      <c r="B97" s="88" t="s">
        <v>219</v>
      </c>
      <c r="C97" s="93" t="s">
        <v>297</v>
      </c>
      <c r="D97" s="89">
        <v>12000</v>
      </c>
      <c r="E97" s="89">
        <v>4000</v>
      </c>
      <c r="F97" s="89">
        <f>D97-E97</f>
        <v>8000</v>
      </c>
    </row>
    <row r="98" spans="1:6" ht="101.25">
      <c r="A98" s="87" t="s">
        <v>133</v>
      </c>
      <c r="B98" s="88" t="s">
        <v>219</v>
      </c>
      <c r="C98" s="93" t="s">
        <v>298</v>
      </c>
      <c r="D98" s="89">
        <v>12000</v>
      </c>
      <c r="E98" s="89">
        <v>4000</v>
      </c>
      <c r="F98" s="89">
        <f>D98-E98</f>
        <v>8000</v>
      </c>
    </row>
    <row r="99" spans="1:6" ht="157.5">
      <c r="A99" s="87" t="s">
        <v>134</v>
      </c>
      <c r="B99" s="88" t="s">
        <v>219</v>
      </c>
      <c r="C99" s="93" t="s">
        <v>299</v>
      </c>
      <c r="D99" s="89">
        <v>12000</v>
      </c>
      <c r="E99" s="89">
        <v>4000</v>
      </c>
      <c r="F99" s="89">
        <f>D99-E99</f>
        <v>8000</v>
      </c>
    </row>
    <row r="100" spans="1:6" ht="12.75" customHeight="1">
      <c r="A100" s="87" t="s">
        <v>301</v>
      </c>
      <c r="B100" s="88" t="s">
        <v>219</v>
      </c>
      <c r="C100" s="93" t="s">
        <v>300</v>
      </c>
      <c r="D100" s="89">
        <v>12000</v>
      </c>
      <c r="E100" s="89">
        <v>4000</v>
      </c>
      <c r="F100" s="89">
        <f>D100-E100</f>
        <v>8000</v>
      </c>
    </row>
    <row r="101" spans="1:6" ht="8.25" customHeight="1">
      <c r="A101" s="156"/>
      <c r="B101" s="157"/>
      <c r="C101" s="157"/>
      <c r="D101" s="157"/>
      <c r="E101" s="157"/>
      <c r="F101" s="158"/>
    </row>
    <row r="102" spans="1:6" ht="22.5" customHeight="1">
      <c r="A102" s="91" t="s">
        <v>118</v>
      </c>
      <c r="B102" s="90" t="s">
        <v>141</v>
      </c>
      <c r="C102" s="92" t="s">
        <v>274</v>
      </c>
      <c r="D102" s="108" t="s">
        <v>207</v>
      </c>
      <c r="E102" s="114">
        <v>10191.99</v>
      </c>
      <c r="F102" s="92" t="s">
        <v>274</v>
      </c>
    </row>
  </sheetData>
  <sheetProtection/>
  <mergeCells count="3">
    <mergeCell ref="A2:F2"/>
    <mergeCell ref="E1:F1"/>
    <mergeCell ref="A101:F101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1">
      <selection activeCell="D32" sqref="D32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41" t="s">
        <v>212</v>
      </c>
      <c r="F1" s="141"/>
    </row>
    <row r="2" spans="1:5" ht="12.75">
      <c r="A2" s="45" t="s">
        <v>243</v>
      </c>
      <c r="B2" s="45"/>
      <c r="C2" s="45"/>
      <c r="D2" s="45"/>
      <c r="E2" s="45"/>
    </row>
    <row r="3" ht="4.5" customHeight="1">
      <c r="A3" s="12"/>
    </row>
    <row r="4" spans="1:6" ht="12.75">
      <c r="A4" s="161" t="s">
        <v>267</v>
      </c>
      <c r="B4" s="161" t="s">
        <v>268</v>
      </c>
      <c r="C4" s="161" t="s">
        <v>98</v>
      </c>
      <c r="D4" s="161" t="s">
        <v>95</v>
      </c>
      <c r="E4" s="159" t="s">
        <v>271</v>
      </c>
      <c r="F4" s="160" t="s">
        <v>192</v>
      </c>
    </row>
    <row r="5" spans="1:6" s="10" customFormat="1" ht="54" customHeight="1">
      <c r="A5" s="161"/>
      <c r="B5" s="161"/>
      <c r="C5" s="161"/>
      <c r="D5" s="161"/>
      <c r="E5" s="159"/>
      <c r="F5" s="160"/>
    </row>
    <row r="6" spans="1:6" ht="13.5" thickBot="1">
      <c r="A6" s="13">
        <v>1</v>
      </c>
      <c r="B6" s="14">
        <v>2</v>
      </c>
      <c r="C6" s="14">
        <v>3</v>
      </c>
      <c r="D6" s="14" t="s">
        <v>272</v>
      </c>
      <c r="E6" s="14" t="s">
        <v>273</v>
      </c>
      <c r="F6" s="14" t="s">
        <v>97</v>
      </c>
    </row>
    <row r="7" spans="1:6" ht="22.5">
      <c r="A7" s="15" t="s">
        <v>99</v>
      </c>
      <c r="B7" s="47">
        <v>500</v>
      </c>
      <c r="C7" s="48" t="s">
        <v>274</v>
      </c>
      <c r="D7" s="70" t="s">
        <v>207</v>
      </c>
      <c r="E7" s="112">
        <v>-10191.99</v>
      </c>
      <c r="F7" s="127">
        <v>10191.99</v>
      </c>
    </row>
    <row r="8" spans="1:6" ht="12.75">
      <c r="A8" s="62" t="s">
        <v>261</v>
      </c>
      <c r="B8" s="49"/>
      <c r="C8" s="32"/>
      <c r="D8" s="31"/>
      <c r="E8" s="95"/>
      <c r="F8" s="96"/>
    </row>
    <row r="9" spans="1:6" ht="22.5">
      <c r="A9" s="63" t="s">
        <v>206</v>
      </c>
      <c r="B9" s="50">
        <v>520</v>
      </c>
      <c r="C9" s="33" t="s">
        <v>274</v>
      </c>
      <c r="D9" s="34" t="s">
        <v>207</v>
      </c>
      <c r="E9" s="97" t="s">
        <v>207</v>
      </c>
      <c r="F9" s="98" t="s">
        <v>207</v>
      </c>
    </row>
    <row r="10" spans="1:6" ht="12.75">
      <c r="A10" s="62" t="s">
        <v>208</v>
      </c>
      <c r="B10" s="51"/>
      <c r="C10" s="16"/>
      <c r="D10" s="38"/>
      <c r="E10" s="99"/>
      <c r="F10" s="100"/>
    </row>
    <row r="11" spans="1:6" ht="30" customHeight="1">
      <c r="A11" s="64"/>
      <c r="B11" s="52"/>
      <c r="C11" s="16"/>
      <c r="D11" s="37" t="s">
        <v>207</v>
      </c>
      <c r="E11" s="101" t="s">
        <v>207</v>
      </c>
      <c r="F11" s="98" t="s">
        <v>207</v>
      </c>
    </row>
    <row r="12" spans="1:6" ht="12.75">
      <c r="A12" s="64"/>
      <c r="B12" s="53"/>
      <c r="C12" s="30"/>
      <c r="D12" s="36" t="s">
        <v>207</v>
      </c>
      <c r="E12" s="102" t="s">
        <v>207</v>
      </c>
      <c r="F12" s="103" t="s">
        <v>207</v>
      </c>
    </row>
    <row r="13" spans="1:6" ht="12.75">
      <c r="A13" s="61"/>
      <c r="B13" s="52"/>
      <c r="C13" s="16"/>
      <c r="D13" s="36" t="s">
        <v>207</v>
      </c>
      <c r="E13" s="104" t="s">
        <v>207</v>
      </c>
      <c r="F13" s="105" t="s">
        <v>207</v>
      </c>
    </row>
    <row r="14" spans="1:6" ht="22.5">
      <c r="A14" s="65" t="s">
        <v>209</v>
      </c>
      <c r="B14" s="53">
        <v>620</v>
      </c>
      <c r="C14" s="30" t="s">
        <v>274</v>
      </c>
      <c r="D14" s="36" t="s">
        <v>207</v>
      </c>
      <c r="E14" s="106" t="s">
        <v>207</v>
      </c>
      <c r="F14" s="103" t="s">
        <v>207</v>
      </c>
    </row>
    <row r="15" spans="1:6" ht="12.75">
      <c r="A15" s="66" t="s">
        <v>208</v>
      </c>
      <c r="B15" s="51"/>
      <c r="C15" s="16"/>
      <c r="D15" s="40"/>
      <c r="E15" s="107"/>
      <c r="F15" s="100"/>
    </row>
    <row r="16" spans="1:6" ht="12.75">
      <c r="A16" s="67" t="s">
        <v>207</v>
      </c>
      <c r="B16" s="50"/>
      <c r="C16" s="39" t="s">
        <v>207</v>
      </c>
      <c r="D16" s="35" t="s">
        <v>207</v>
      </c>
      <c r="E16" s="107" t="s">
        <v>207</v>
      </c>
      <c r="F16" s="105" t="s">
        <v>207</v>
      </c>
    </row>
    <row r="17" spans="1:6" ht="12.75">
      <c r="A17" s="66" t="s">
        <v>205</v>
      </c>
      <c r="B17" s="115">
        <v>700</v>
      </c>
      <c r="C17" s="116" t="s">
        <v>132</v>
      </c>
      <c r="D17" s="107" t="s">
        <v>207</v>
      </c>
      <c r="E17" s="122">
        <v>-10191.99</v>
      </c>
      <c r="F17" s="117">
        <v>10191.99</v>
      </c>
    </row>
    <row r="18" spans="1:6" ht="19.5" customHeight="1">
      <c r="A18" s="119" t="s">
        <v>131</v>
      </c>
      <c r="B18" s="120">
        <v>700</v>
      </c>
      <c r="C18" s="121" t="s">
        <v>100</v>
      </c>
      <c r="D18" s="106" t="s">
        <v>207</v>
      </c>
      <c r="E18" s="122">
        <v>-10191.99</v>
      </c>
      <c r="F18" s="130">
        <v>10191.99</v>
      </c>
    </row>
    <row r="19" spans="1:6" ht="22.5">
      <c r="A19" s="68" t="s">
        <v>202</v>
      </c>
      <c r="B19" s="54">
        <v>710</v>
      </c>
      <c r="C19" s="29" t="s">
        <v>101</v>
      </c>
      <c r="D19" s="17">
        <v>-7204200</v>
      </c>
      <c r="E19" s="118">
        <v>-2354690.24</v>
      </c>
      <c r="F19" s="109" t="s">
        <v>274</v>
      </c>
    </row>
    <row r="20" spans="1:6" ht="22.5">
      <c r="A20" s="18" t="s">
        <v>102</v>
      </c>
      <c r="B20" s="55">
        <v>710</v>
      </c>
      <c r="C20" s="19" t="s">
        <v>176</v>
      </c>
      <c r="D20" s="17">
        <v>-7204200</v>
      </c>
      <c r="E20" s="118">
        <v>-2354690.24</v>
      </c>
      <c r="F20" s="109" t="s">
        <v>274</v>
      </c>
    </row>
    <row r="21" spans="1:6" ht="22.5">
      <c r="A21" s="18" t="s">
        <v>177</v>
      </c>
      <c r="B21" s="55">
        <v>710</v>
      </c>
      <c r="C21" s="19" t="s">
        <v>178</v>
      </c>
      <c r="D21" s="17">
        <v>-7204200</v>
      </c>
      <c r="E21" s="118">
        <v>-2354690.24</v>
      </c>
      <c r="F21" s="109" t="s">
        <v>274</v>
      </c>
    </row>
    <row r="22" spans="1:6" ht="33.75">
      <c r="A22" s="18" t="s">
        <v>126</v>
      </c>
      <c r="B22" s="55">
        <v>710</v>
      </c>
      <c r="C22" s="19" t="s">
        <v>179</v>
      </c>
      <c r="D22" s="17">
        <v>-7204200</v>
      </c>
      <c r="E22" s="118">
        <v>-2354690.24</v>
      </c>
      <c r="F22" s="109" t="s">
        <v>274</v>
      </c>
    </row>
    <row r="23" spans="1:6" ht="22.5">
      <c r="A23" s="18" t="s">
        <v>203</v>
      </c>
      <c r="B23" s="55">
        <v>720</v>
      </c>
      <c r="C23" s="19" t="s">
        <v>180</v>
      </c>
      <c r="D23" s="17">
        <v>7204200</v>
      </c>
      <c r="E23" s="108">
        <v>2344498.25</v>
      </c>
      <c r="F23" s="109" t="s">
        <v>274</v>
      </c>
    </row>
    <row r="24" spans="1:6" ht="22.5">
      <c r="A24" s="18" t="s">
        <v>181</v>
      </c>
      <c r="B24" s="55">
        <v>720</v>
      </c>
      <c r="C24" s="19" t="s">
        <v>182</v>
      </c>
      <c r="D24" s="17">
        <v>7204200</v>
      </c>
      <c r="E24" s="108">
        <v>2344498.25</v>
      </c>
      <c r="F24" s="109" t="s">
        <v>274</v>
      </c>
    </row>
    <row r="25" spans="1:6" ht="22.5">
      <c r="A25" s="18" t="s">
        <v>183</v>
      </c>
      <c r="B25" s="55">
        <v>720</v>
      </c>
      <c r="C25" s="19" t="s">
        <v>184</v>
      </c>
      <c r="D25" s="17">
        <v>7204200</v>
      </c>
      <c r="E25" s="108">
        <v>2344498.25</v>
      </c>
      <c r="F25" s="109" t="s">
        <v>274</v>
      </c>
    </row>
    <row r="26" spans="1:6" ht="34.5" thickBot="1">
      <c r="A26" s="46" t="s">
        <v>127</v>
      </c>
      <c r="B26" s="56">
        <v>720</v>
      </c>
      <c r="C26" s="57" t="s">
        <v>185</v>
      </c>
      <c r="D26" s="111">
        <v>7204200</v>
      </c>
      <c r="E26" s="113">
        <v>2344498.25</v>
      </c>
      <c r="F26" s="110" t="s">
        <v>274</v>
      </c>
    </row>
    <row r="28" spans="1:3" ht="18.75" customHeight="1">
      <c r="A28" s="20" t="s">
        <v>260</v>
      </c>
      <c r="C28" t="s">
        <v>130</v>
      </c>
    </row>
    <row r="29" ht="12.75">
      <c r="C29" s="58" t="s">
        <v>213</v>
      </c>
    </row>
    <row r="30" ht="0.75" customHeight="1"/>
    <row r="31" spans="1:3" ht="14.25" customHeight="1">
      <c r="A31" s="3" t="s">
        <v>186</v>
      </c>
      <c r="B31" s="3"/>
      <c r="C31" s="3"/>
    </row>
    <row r="32" spans="1:3" s="3" customFormat="1" ht="12.75">
      <c r="A32" s="3" t="s">
        <v>214</v>
      </c>
      <c r="C32" s="59" t="s">
        <v>253</v>
      </c>
    </row>
    <row r="33" s="3" customFormat="1" ht="10.5" customHeight="1">
      <c r="C33" s="58" t="s">
        <v>213</v>
      </c>
    </row>
    <row r="34" s="3" customFormat="1" ht="12.75" customHeight="1" hidden="1"/>
    <row r="35" spans="1:3" s="3" customFormat="1" ht="16.5" customHeight="1">
      <c r="A35" s="3" t="s">
        <v>259</v>
      </c>
      <c r="C35" s="59" t="s">
        <v>252</v>
      </c>
    </row>
    <row r="36" s="3" customFormat="1" ht="10.5" customHeight="1">
      <c r="C36" s="58" t="s">
        <v>213</v>
      </c>
    </row>
    <row r="37" s="3" customFormat="1" ht="20.25" customHeight="1">
      <c r="A37" s="60" t="s">
        <v>318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2016-03-13T14:47:31Z</cp:lastPrinted>
  <dcterms:created xsi:type="dcterms:W3CDTF">2011-02-10T10:53:11Z</dcterms:created>
  <dcterms:modified xsi:type="dcterms:W3CDTF">2016-06-07T05:00:30Z</dcterms:modified>
  <cp:category/>
  <cp:version/>
  <cp:contentType/>
  <cp:contentStatus/>
</cp:coreProperties>
</file>