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17_1" sheetId="1" r:id="rId1"/>
    <sheet name="117_2" sheetId="2" r:id="rId2"/>
    <sheet name="117_3" sheetId="3" r:id="rId3"/>
  </sheets>
  <definedNames>
    <definedName name="Excel_BuiltIn_Print_Area_5">'117_2'!$A$2:$F$202</definedName>
    <definedName name="_xlnm.Print_Area" localSheetId="1">'117_2'!$A$1:$F$254</definedName>
  </definedNames>
  <calcPr fullCalcOnLoad="1"/>
</workbook>
</file>

<file path=xl/sharedStrings.xml><?xml version="1.0" encoding="utf-8"?>
<sst xmlns="http://schemas.openxmlformats.org/spreadsheetml/2006/main" count="1136" uniqueCount="529">
  <si>
    <t>951 0502 0512009 244 340</t>
  </si>
  <si>
    <t xml:space="preserve">951 0502 0512023 000 000 </t>
  </si>
  <si>
    <t xml:space="preserve">                 на 1 октября  2015г.</t>
  </si>
  <si>
    <t>951 0409 0412006 244 222</t>
  </si>
  <si>
    <t>951 0409 0412006 244 300</t>
  </si>
  <si>
    <t>951 0409 0412006 244 340</t>
  </si>
  <si>
    <t>"12 " октября  2015г.</t>
  </si>
  <si>
    <t xml:space="preserve">951 0502 0512023 244 000 </t>
  </si>
  <si>
    <t xml:space="preserve">951 0502 0512023 244 200 </t>
  </si>
  <si>
    <t>951 0502 0512023 244 226</t>
  </si>
  <si>
    <t>Мероприятия по газификации Табунщиковского сельского поселения в рамках подпрограммы "Развитие жилищно-коммунального хозяйства Табунщиковского сельского поселения" муниципальной программы Табунщиковского сельского поселения "Благоустройство и жилищно-коммунальное хозяйство"</t>
  </si>
  <si>
    <t>951 0801 9990000 000 000</t>
  </si>
  <si>
    <t>951 0801 9999010 000 000</t>
  </si>
  <si>
    <t>Расходы за счет средств резервного фонда Правительства Ростовской области по иным непрограммным мероприятиям в рамках непрограммных расходов органов местного самоуправления Табунщиковского сельского поселения</t>
  </si>
  <si>
    <t>951 0801 9999010 612 000</t>
  </si>
  <si>
    <t>Субсидии бюджетным учреждениям на иные цели</t>
  </si>
  <si>
    <t>951 0801 9999010 612 200</t>
  </si>
  <si>
    <t>951 0801 9999010 612 240</t>
  </si>
  <si>
    <t>951 0801 9999010 612 241</t>
  </si>
  <si>
    <t>Социальная политика</t>
  </si>
  <si>
    <t>Пенсионное обеспечение</t>
  </si>
  <si>
    <t>951 1000 0000000 000 000</t>
  </si>
  <si>
    <t>951 1001 0000000 000 000</t>
  </si>
  <si>
    <t>951 1001 0230000 000 000</t>
  </si>
  <si>
    <t>951 1001 0231102 000 000</t>
  </si>
  <si>
    <t>951 1001 0231102 321 000</t>
  </si>
  <si>
    <t>951 1001 0231102 321 200</t>
  </si>
  <si>
    <t>951 1001 0231102 321 260</t>
  </si>
  <si>
    <t>951 1001 0231102 321 263</t>
  </si>
  <si>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</si>
  <si>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</si>
  <si>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</si>
  <si>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</si>
  <si>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</si>
  <si>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</si>
  <si>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</si>
  <si>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</si>
  <si>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</si>
  <si>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</si>
  <si>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</si>
  <si>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</si>
  <si>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</si>
  <si>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</si>
  <si>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</si>
  <si>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</si>
  <si>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</si>
  <si>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</si>
  <si>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</si>
  <si>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</si>
  <si>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</si>
  <si>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</si>
  <si>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</si>
  <si>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</si>
  <si>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</si>
  <si>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</si>
  <si>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</si>
  <si>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</si>
  <si>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</si>
  <si>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</si>
  <si>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</si>
  <si>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</si>
  <si>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</si>
  <si>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</si>
  <si>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</si>
  <si>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</si>
  <si>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</si>
  <si>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</si>
  <si>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</si>
  <si>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</si>
  <si>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</si>
  <si>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</si>
  <si>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</si>
  <si>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</si>
  <si>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</si>
  <si>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</si>
  <si>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</si>
  <si>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</si>
  <si>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</si>
  <si>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</si>
  <si>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</si>
  <si>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</si>
  <si>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</si>
  <si>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</si>
  <si>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</si>
  <si>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</si>
  <si>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</si>
  <si>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</si>
  <si>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</si>
  <si>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</si>
  <si>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</si>
  <si>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</si>
  <si>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</si>
  <si>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</si>
  <si>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</si>
  <si>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</si>
  <si>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</si>
  <si>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</si>
  <si>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</si>
  <si>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</si>
  <si>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</si>
  <si>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</si>
  <si>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</si>
  <si>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</si>
  <si>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</si>
  <si>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</si>
  <si>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</si>
  <si>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</si>
  <si>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</si>
  <si>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</si>
  <si>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</si>
  <si>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</si>
  <si>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</si>
  <si>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</si>
  <si>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</si>
  <si>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</si>
  <si>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</si>
  <si>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</si>
  <si>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</si>
  <si>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</si>
  <si>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</si>
  <si>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</si>
  <si>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</si>
  <si>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</si>
  <si>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</si>
  <si>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</si>
  <si>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</si>
  <si>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</si>
  <si>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</si>
  <si>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</si>
  <si>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</si>
  <si>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</si>
  <si>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</si>
  <si>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</si>
  <si>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</si>
  <si>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</si>
  <si>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</si>
  <si>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</si>
  <si>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</si>
  <si>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</si>
  <si>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</si>
  <si>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</si>
  <si>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</si>
  <si>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</si>
  <si>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</si>
  <si>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</si>
  <si>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</si>
  <si>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</si>
  <si>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</si>
  <si>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</si>
  <si>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</si>
  <si>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</si>
  <si>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</si>
  <si>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</si>
  <si>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</si>
  <si>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</si>
  <si>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</si>
  <si>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</si>
  <si>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</si>
  <si>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</si>
  <si>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</si>
  <si>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</si>
  <si>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</si>
  <si>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</si>
  <si>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</si>
  <si>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</si>
  <si>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</si>
  <si>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</si>
  <si>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</si>
  <si>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</si>
  <si>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</si>
  <si>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</si>
  <si>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</si>
  <si>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</si>
  <si>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</si>
  <si>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</si>
  <si>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</si>
  <si>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</si>
  <si>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</si>
  <si>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</si>
  <si>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</si>
  <si>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</si>
  <si>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</si>
  <si>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</si>
  <si>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</si>
  <si>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</si>
  <si>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</si>
  <si>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</si>
  <si>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</si>
  <si>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</si>
  <si>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</si>
  <si>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</si>
  <si>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</si>
  <si>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</si>
  <si>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</si>
  <si>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</si>
  <si>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</si>
  <si>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</si>
  <si>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</si>
  <si>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</si>
  <si>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</si>
  <si>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</si>
  <si>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</si>
  <si>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</si>
  <si>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</si>
  <si>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</si>
  <si>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</si>
  <si>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</si>
  <si>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</si>
  <si>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</si>
  <si>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</si>
  <si>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</si>
  <si>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</si>
  <si>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</si>
  <si>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</si>
  <si>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</si>
  <si>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</si>
  <si>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</si>
  <si>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</si>
  <si>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</si>
  <si>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</si>
  <si>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</si>
  <si>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</si>
  <si>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</si>
  <si>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</si>
  <si>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</si>
  <si>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</si>
  <si>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</si>
  <si>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</si>
  <si>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</si>
  <si>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</si>
  <si>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</si>
  <si>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</si>
  <si>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</si>
  <si>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</si>
  <si>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</si>
  <si>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</si>
  <si>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</si>
  <si>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</si>
  <si>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</si>
  <si>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</si>
  <si>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</si>
  <si>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</si>
  <si>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</si>
  <si>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</si>
  <si>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</si>
  <si>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</si>
  <si>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</si>
  <si>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</si>
  <si>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</si>
  <si>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</si>
  <si>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</si>
  <si>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</si>
  <si>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</si>
  <si>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</si>
  <si>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</si>
  <si>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</si>
  <si>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</si>
  <si>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</si>
  <si>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</si>
  <si>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</si>
  <si>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</si>
  <si>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</si>
  <si>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</si>
  <si>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</si>
  <si>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</si>
  <si>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</si>
  <si>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</si>
  <si>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</si>
  <si>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</si>
  <si>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</si>
  <si>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</si>
  <si>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</si>
  <si>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</si>
  <si>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</si>
  <si>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</si>
  <si>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</si>
  <si>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</si>
  <si>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</si>
  <si>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</si>
  <si>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</si>
  <si>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</si>
  <si>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</si>
  <si>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</si>
  <si>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</si>
  <si>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</si>
  <si>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</si>
  <si>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</si>
  <si>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</si>
  <si>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</si>
  <si>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</si>
  <si>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</si>
  <si>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</si>
  <si>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</si>
  <si>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</si>
  <si>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</si>
  <si>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</si>
  <si>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</si>
  <si>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</si>
  <si>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</si>
  <si>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</si>
  <si>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</si>
  <si>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</si>
  <si>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</si>
  <si>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</si>
  <si>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</si>
  <si>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</si>
  <si>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</si>
  <si>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</si>
  <si>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</si>
  <si>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</si>
  <si>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</si>
  <si>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</si>
  <si>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</si>
  <si>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</si>
  <si>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</si>
  <si>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</si>
  <si>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</si>
  <si>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</si>
  <si>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</si>
  <si>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</si>
  <si>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</si>
  <si>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</si>
  <si>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</si>
  <si>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</si>
  <si>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</si>
  <si>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</si>
  <si>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</si>
  <si>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</si>
  <si>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</si>
  <si>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</si>
  <si>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</si>
  <si>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</si>
  <si>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</si>
  <si>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</si>
  <si>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</si>
  <si>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</si>
  <si>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</si>
  <si>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</si>
  <si>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</si>
  <si>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</si>
  <si>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</si>
  <si>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</si>
  <si>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</si>
  <si>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</si>
  <si>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</si>
  <si>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</si>
  <si>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</si>
  <si>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</si>
  <si>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</si>
  <si>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</si>
  <si>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</si>
  <si>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</si>
  <si>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</si>
  <si>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</si>
  <si>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</si>
  <si>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</si>
  <si>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</si>
  <si>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</si>
  <si>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</si>
  <si>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</si>
  <si>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</si>
  <si>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</si>
  <si>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</si>
  <si>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</si>
  <si>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</si>
  <si>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</si>
  <si>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</si>
  <si>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</si>
  <si>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</si>
  <si>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</si>
  <si>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</si>
  <si>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</si>
  <si>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</si>
  <si>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</si>
  <si>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</si>
  <si>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</si>
  <si>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</si>
  <si>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</si>
  <si>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</si>
  <si>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</si>
  <si>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</si>
  <si>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</si>
  <si>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</si>
  <si>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</si>
  <si>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</si>
  <si>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</si>
  <si>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</si>
  <si>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</si>
  <si>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</si>
  <si>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</si>
  <si>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</si>
  <si>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</si>
  <si>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</si>
  <si>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</si>
  <si>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</si>
  <si>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</si>
  <si>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</si>
  <si>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</si>
  <si>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</si>
  <si>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</si>
  <si>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</si>
  <si>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</si>
  <si>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</si>
  <si>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</si>
  <si>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</si>
  <si>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</si>
  <si>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</si>
  <si>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</si>
  <si>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</si>
  <si>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</si>
  <si>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</si>
  <si>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</si>
  <si>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</si>
  <si>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</si>
  <si>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</si>
  <si>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</si>
  <si>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</si>
  <si>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</si>
  <si>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</si>
  <si>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</si>
  <si>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</si>
  <si>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</si>
  <si>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</si>
  <si>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</si>
  <si>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</si>
  <si>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</si>
  <si>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</si>
  <si>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</si>
  <si>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</si>
  <si>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</si>
  <si>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</si>
  <si>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</si>
  <si>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</si>
  <si>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</si>
  <si>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</si>
  <si>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</si>
  <si>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</si>
  <si>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</si>
  <si>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</si>
  <si>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</si>
  <si>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</si>
  <si>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</si>
  <si>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</si>
  <si>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</si>
  <si>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</si>
  <si>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</si>
  <si>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</si>
  <si>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</si>
  <si>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</si>
  <si>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</si>
  <si>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</si>
  <si>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</si>
  <si>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</si>
  <si>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</si>
  <si>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</si>
  <si>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</si>
  <si>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</si>
  <si>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</si>
  <si>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</si>
  <si>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</si>
  <si>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</si>
  <si>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</si>
  <si>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</si>
  <si>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</si>
  <si>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</si>
  <si>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</si>
  <si>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</si>
  <si>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</si>
  <si>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</si>
  <si>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</si>
  <si>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</si>
  <si>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</si>
  <si>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</si>
  <si>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</si>
  <si>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</si>
  <si>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</si>
  <si>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</si>
  <si>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</si>
  <si>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</si>
  <si>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</si>
  <si>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</si>
  <si>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</si>
  <si>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</si>
  <si>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</si>
  <si>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</si>
  <si>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</si>
  <si>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</si>
  <si>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</si>
  <si>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</si>
  <si>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</si>
  <si>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</si>
  <si>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000   1 17  00000   00 0000  000</t>
  </si>
  <si>
    <t>000   1 17  01000   00 0000  180</t>
  </si>
  <si>
    <t>000   1 17  01050   10 0000  180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</si>
  <si>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</si>
  <si>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000  1  16  51000  02  0000  140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</si>
  <si>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</si>
  <si>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по иным непрограммным расходам в рамках непрограммных расходов органа местного самоуправления Табунщиковского сельского поселения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</si>
  <si>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</si>
  <si>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Увеличение стоимости основных средств</t>
  </si>
  <si>
    <t>951 0502 0512009 244 300</t>
  </si>
  <si>
    <t>951 0502 0512009 244 310</t>
  </si>
  <si>
    <t>951 0113 9992023 000 000</t>
  </si>
  <si>
    <t>951 0113 9992023 244 000</t>
  </si>
  <si>
    <t>951 0113 9992023 244 200</t>
  </si>
  <si>
    <t>951 0113 9992023 244 220</t>
  </si>
  <si>
    <t>951 0113 9992023 244 226</t>
  </si>
  <si>
    <t>000  1  09  00000  00  0000  000</t>
  </si>
  <si>
    <t>000  1  09  04000  00  0000  110</t>
  </si>
  <si>
    <t>000  1  09  04050  00  0000  110</t>
  </si>
  <si>
    <t>000  1  09  04053  10  0000  110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</si>
  <si>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</si>
  <si>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</si>
  <si>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2006года)</t>
  </si>
  <si>
    <t>Земельный налог (по обязательствам, возникшим до 1 января 2006года), мобилизуемый на территориях сельских поселений</t>
  </si>
  <si>
    <t>951 0309 0322004 244 300</t>
  </si>
  <si>
    <t>951 0309 0322004 244 310</t>
  </si>
  <si>
    <t>Увеличение стоймости основных средств</t>
  </si>
  <si>
    <r>
      <t xml:space="preserve">        </t>
    </r>
    <r>
      <rPr>
        <u val="single"/>
        <sz val="10"/>
        <rFont val="Arial Cyr"/>
        <family val="0"/>
      </rPr>
      <t>О.Н.Здроб</t>
    </r>
  </si>
  <si>
    <t>951 0104 0120019 244 310</t>
  </si>
  <si>
    <t>Подпрограмма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</si>
  <si>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Расходы на выплату государственной пенсии за выслугу лет лицам, замещавшим муниципальные должности и должности муниципальной службы в Табунщиковском сельском поселении в рамках подпрограммы "Социальная поддержка лиц, замещавших муниципальные должности и должности муниципальной службы в Табунщиковском сельском поселении, имеющих право на получение государственной пенсии за выслугу лет" муниципальной программы Табунщиковского сельского поселения "Муниципальная политика"</t>
  </si>
  <si>
    <t>Пособия, компенсации и иные социальные выплаты гражданам, кроме публичных нормативных обязательств</t>
  </si>
  <si>
    <t>Социальное обеспечение</t>
  </si>
  <si>
    <t>Пенсии, пособия, выплачиваемые организациями сектора государственного управления</t>
  </si>
  <si>
    <t>951 0309 0322004 244 340</t>
  </si>
  <si>
    <t>951 0309 0312003 244 300</t>
  </si>
  <si>
    <t>951 0309 0312003 244 310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</si>
  <si>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Табунщиковского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</si>
</sst>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/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4" fontId="14" fillId="0" borderId="63" xfId="0" applyNumberFormat="1" applyFont="1" applyBorder="1" applyAlignment="1">
      <alignment horizontal="right"/>
    </xf>
    <xf numFmtId="4" fontId="27" fillId="0" borderId="19" xfId="62" applyNumberFormat="1" applyFont="1" applyFill="1" applyBorder="1" applyAlignment="1">
      <alignment horizontal="center"/>
    </xf>
    <xf numFmtId="0" fontId="14" fillId="0" borderId="63" xfId="0" applyNumberFormat="1" applyFont="1" applyBorder="1" applyAlignment="1">
      <alignment wrapText="1"/>
    </xf>
    <xf numFmtId="4" fontId="14" fillId="0" borderId="65" xfId="54" applyNumberFormat="1" applyFont="1" applyBorder="1" applyAlignment="1">
      <alignment horizontal="right"/>
      <protection/>
    </xf>
    <xf numFmtId="4" fontId="27" fillId="0" borderId="19" xfId="0" applyNumberFormat="1" applyFont="1" applyFill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66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67" xfId="0" applyNumberFormat="1" applyFont="1" applyBorder="1" applyAlignment="1">
      <alignment/>
    </xf>
    <xf numFmtId="49" fontId="14" fillId="0" borderId="68" xfId="0" applyNumberFormat="1" applyFont="1" applyBorder="1" applyAlignment="1">
      <alignment/>
    </xf>
    <xf numFmtId="0" fontId="20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1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14" fillId="0" borderId="0" xfId="0" applyFont="1" applyAlignment="1">
      <alignment horizontal="right"/>
    </xf>
    <xf numFmtId="0" fontId="0" fillId="0" borderId="14" xfId="0" applyFont="1" applyBorder="1" applyAlignment="1">
      <alignment horizontal="center" vertical="center" wrapText="1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view="pageBreakPreview" zoomScale="140" zoomScaleSheetLayoutView="140" zoomScalePageLayoutView="0" workbookViewId="0" topLeftCell="A1">
      <selection activeCell="G66" sqref="G66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9" t="s">
        <v>86</v>
      </c>
      <c r="B1" s="149"/>
      <c r="C1" s="149"/>
      <c r="D1" s="149"/>
      <c r="E1" s="149"/>
      <c r="F1" s="2" t="s">
        <v>379</v>
      </c>
    </row>
    <row r="2" spans="2:6" ht="12.75">
      <c r="B2" s="150" t="s">
        <v>2</v>
      </c>
      <c r="C2" s="150"/>
      <c r="D2" s="154" t="s">
        <v>190</v>
      </c>
      <c r="E2" s="155"/>
      <c r="F2" s="4" t="s">
        <v>87</v>
      </c>
    </row>
    <row r="3" spans="2:6" ht="12.75">
      <c r="B3" s="5"/>
      <c r="C3" s="5"/>
      <c r="E3" s="3" t="s">
        <v>88</v>
      </c>
      <c r="F3" s="6">
        <v>42278</v>
      </c>
    </row>
    <row r="4" spans="1:6" ht="12.75">
      <c r="A4" s="7" t="s">
        <v>380</v>
      </c>
      <c r="B4" s="3"/>
      <c r="C4" s="3"/>
      <c r="E4" s="3" t="s">
        <v>89</v>
      </c>
      <c r="F4" s="21" t="s">
        <v>203</v>
      </c>
    </row>
    <row r="5" spans="1:6" ht="12.75" customHeight="1">
      <c r="A5" s="151" t="s">
        <v>204</v>
      </c>
      <c r="B5" s="151"/>
      <c r="C5" s="151"/>
      <c r="E5" s="3" t="s">
        <v>90</v>
      </c>
      <c r="F5" s="8">
        <v>951</v>
      </c>
    </row>
    <row r="6" spans="1:6" ht="15" customHeight="1">
      <c r="A6" s="152" t="s">
        <v>205</v>
      </c>
      <c r="B6" s="153"/>
      <c r="C6" s="153"/>
      <c r="D6" s="153"/>
      <c r="F6" s="158">
        <v>60626455</v>
      </c>
    </row>
    <row r="7" spans="1:6" ht="9.75" customHeight="1">
      <c r="A7" s="7"/>
      <c r="B7" s="156" t="s">
        <v>201</v>
      </c>
      <c r="C7" s="157"/>
      <c r="D7" s="1"/>
      <c r="E7" s="3" t="s">
        <v>430</v>
      </c>
      <c r="F7" s="159"/>
    </row>
    <row r="8" spans="1:6" ht="9.75" customHeight="1">
      <c r="A8" s="7" t="s">
        <v>463</v>
      </c>
      <c r="B8" s="3"/>
      <c r="C8" s="3"/>
      <c r="F8" s="8"/>
    </row>
    <row r="9" spans="1:6" ht="9.75" customHeight="1">
      <c r="A9" s="7" t="s">
        <v>381</v>
      </c>
      <c r="B9" s="3"/>
      <c r="C9" s="3"/>
      <c r="F9" s="9">
        <v>383</v>
      </c>
    </row>
    <row r="10" spans="1:6" ht="18.75" customHeight="1">
      <c r="A10" s="148" t="s">
        <v>382</v>
      </c>
      <c r="B10" s="148"/>
      <c r="C10" s="148"/>
      <c r="D10" s="148"/>
      <c r="E10" s="148"/>
      <c r="F10" s="148"/>
    </row>
    <row r="11" spans="1:6" ht="51" customHeight="1">
      <c r="A11" s="44" t="s">
        <v>383</v>
      </c>
      <c r="B11" s="42" t="s">
        <v>384</v>
      </c>
      <c r="C11" s="42" t="s">
        <v>385</v>
      </c>
      <c r="D11" s="42" t="s">
        <v>386</v>
      </c>
      <c r="E11" s="42" t="s">
        <v>387</v>
      </c>
      <c r="F11" s="42" t="s">
        <v>91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388</v>
      </c>
      <c r="E12" s="43" t="s">
        <v>389</v>
      </c>
      <c r="F12" s="43" t="s">
        <v>410</v>
      </c>
    </row>
    <row r="13" spans="1:6" s="3" customFormat="1" ht="11.25">
      <c r="A13" s="75" t="s">
        <v>116</v>
      </c>
      <c r="B13" s="76" t="s">
        <v>378</v>
      </c>
      <c r="C13" s="77" t="s">
        <v>390</v>
      </c>
      <c r="D13" s="91">
        <f>SUM(D16+D26+D35+D43+D50+D58+D20)</f>
        <v>7882600</v>
      </c>
      <c r="E13" s="96">
        <v>6495587.44</v>
      </c>
      <c r="F13" s="98">
        <f aca="true" t="shared" si="0" ref="F13:F29">D13-E13</f>
        <v>1387012.5599999996</v>
      </c>
    </row>
    <row r="14" spans="1:6" s="3" customFormat="1" ht="11.25" customHeight="1">
      <c r="A14" s="142" t="s">
        <v>425</v>
      </c>
      <c r="B14" s="144" t="s">
        <v>378</v>
      </c>
      <c r="C14" s="146" t="s">
        <v>426</v>
      </c>
      <c r="D14" s="138">
        <v>2849300</v>
      </c>
      <c r="E14" s="138">
        <v>1994387.44</v>
      </c>
      <c r="F14" s="140">
        <f>D14-E14</f>
        <v>854912.56</v>
      </c>
    </row>
    <row r="15" spans="1:6" s="3" customFormat="1" ht="11.25" customHeight="1">
      <c r="A15" s="143"/>
      <c r="B15" s="145"/>
      <c r="C15" s="147"/>
      <c r="D15" s="139"/>
      <c r="E15" s="139"/>
      <c r="F15" s="141"/>
    </row>
    <row r="16" spans="1:6" s="3" customFormat="1" ht="11.25">
      <c r="A16" s="75" t="s">
        <v>391</v>
      </c>
      <c r="B16" s="79" t="s">
        <v>378</v>
      </c>
      <c r="C16" s="80" t="s">
        <v>427</v>
      </c>
      <c r="D16" s="92">
        <v>872500</v>
      </c>
      <c r="E16" s="97">
        <v>596383.68</v>
      </c>
      <c r="F16" s="99">
        <f t="shared" si="0"/>
        <v>276116.31999999995</v>
      </c>
    </row>
    <row r="17" spans="1:6" s="3" customFormat="1" ht="10.5" customHeight="1">
      <c r="A17" s="75" t="s">
        <v>392</v>
      </c>
      <c r="B17" s="79" t="s">
        <v>378</v>
      </c>
      <c r="C17" s="80" t="s">
        <v>428</v>
      </c>
      <c r="D17" s="92">
        <v>872500</v>
      </c>
      <c r="E17" s="97">
        <v>596383.68</v>
      </c>
      <c r="F17" s="99">
        <f t="shared" si="0"/>
        <v>276116.31999999995</v>
      </c>
    </row>
    <row r="18" spans="1:6" s="3" customFormat="1" ht="74.25" customHeight="1">
      <c r="A18" s="75" t="s">
        <v>34</v>
      </c>
      <c r="B18" s="79" t="s">
        <v>378</v>
      </c>
      <c r="C18" s="80" t="s">
        <v>35</v>
      </c>
      <c r="D18" s="92">
        <v>872500</v>
      </c>
      <c r="E18" s="97">
        <v>588611.58</v>
      </c>
      <c r="F18" s="99">
        <f>SUM(D18-E18)</f>
        <v>283888.42000000004</v>
      </c>
    </row>
    <row r="19" spans="1:6" s="3" customFormat="1" ht="58.5" customHeight="1">
      <c r="A19" s="75" t="s">
        <v>464</v>
      </c>
      <c r="B19" s="79" t="s">
        <v>378</v>
      </c>
      <c r="C19" s="80" t="s">
        <v>465</v>
      </c>
      <c r="D19" s="92" t="s">
        <v>113</v>
      </c>
      <c r="E19" s="97">
        <v>7772.1</v>
      </c>
      <c r="F19" s="99" t="s">
        <v>113</v>
      </c>
    </row>
    <row r="20" spans="1:6" s="3" customFormat="1" ht="40.5" customHeight="1">
      <c r="A20" s="75" t="s">
        <v>209</v>
      </c>
      <c r="B20" s="79" t="s">
        <v>378</v>
      </c>
      <c r="C20" s="80" t="s">
        <v>36</v>
      </c>
      <c r="D20" s="92">
        <v>443300</v>
      </c>
      <c r="E20" s="97">
        <v>369684.98</v>
      </c>
      <c r="F20" s="99">
        <f t="shared" si="0"/>
        <v>73615.02000000002</v>
      </c>
    </row>
    <row r="21" spans="1:6" s="3" customFormat="1" ht="33.75" customHeight="1">
      <c r="A21" s="75" t="s">
        <v>210</v>
      </c>
      <c r="B21" s="79" t="s">
        <v>378</v>
      </c>
      <c r="C21" s="80" t="s">
        <v>37</v>
      </c>
      <c r="D21" s="92">
        <v>443300</v>
      </c>
      <c r="E21" s="97">
        <v>369684.98</v>
      </c>
      <c r="F21" s="99">
        <f t="shared" si="0"/>
        <v>73615.02000000002</v>
      </c>
    </row>
    <row r="22" spans="1:6" s="3" customFormat="1" ht="75" customHeight="1">
      <c r="A22" s="75" t="s">
        <v>211</v>
      </c>
      <c r="B22" s="79" t="s">
        <v>378</v>
      </c>
      <c r="C22" s="80" t="s">
        <v>38</v>
      </c>
      <c r="D22" s="92">
        <v>135600</v>
      </c>
      <c r="E22" s="97">
        <v>126875.17</v>
      </c>
      <c r="F22" s="99">
        <f t="shared" si="0"/>
        <v>8724.830000000002</v>
      </c>
    </row>
    <row r="23" spans="1:6" s="3" customFormat="1" ht="84" customHeight="1">
      <c r="A23" s="75" t="s">
        <v>39</v>
      </c>
      <c r="B23" s="79" t="s">
        <v>378</v>
      </c>
      <c r="C23" s="80" t="s">
        <v>40</v>
      </c>
      <c r="D23" s="92">
        <v>5100</v>
      </c>
      <c r="E23" s="97">
        <v>3445.54</v>
      </c>
      <c r="F23" s="99">
        <f t="shared" si="0"/>
        <v>1654.46</v>
      </c>
    </row>
    <row r="24" spans="1:6" s="3" customFormat="1" ht="70.5" customHeight="1">
      <c r="A24" s="75" t="s">
        <v>41</v>
      </c>
      <c r="B24" s="79" t="s">
        <v>378</v>
      </c>
      <c r="C24" s="80" t="s">
        <v>42</v>
      </c>
      <c r="D24" s="92">
        <v>296900</v>
      </c>
      <c r="E24" s="97">
        <v>254548.02</v>
      </c>
      <c r="F24" s="99">
        <f t="shared" si="0"/>
        <v>42351.98000000001</v>
      </c>
    </row>
    <row r="25" spans="1:6" s="3" customFormat="1" ht="69" customHeight="1">
      <c r="A25" s="75" t="s">
        <v>43</v>
      </c>
      <c r="B25" s="79" t="s">
        <v>378</v>
      </c>
      <c r="C25" s="80" t="s">
        <v>44</v>
      </c>
      <c r="D25" s="93">
        <v>5700</v>
      </c>
      <c r="E25" s="97">
        <v>-15183.75</v>
      </c>
      <c r="F25" s="99">
        <f t="shared" si="0"/>
        <v>20883.75</v>
      </c>
    </row>
    <row r="26" spans="1:6" s="3" customFormat="1" ht="12.75" customHeight="1">
      <c r="A26" s="75" t="s">
        <v>393</v>
      </c>
      <c r="B26" s="79" t="s">
        <v>378</v>
      </c>
      <c r="C26" s="80" t="s">
        <v>45</v>
      </c>
      <c r="D26" s="94">
        <v>30000</v>
      </c>
      <c r="E26" s="97">
        <v>4276.1</v>
      </c>
      <c r="F26" s="99">
        <f t="shared" si="0"/>
        <v>25723.9</v>
      </c>
    </row>
    <row r="27" spans="1:6" s="3" customFormat="1" ht="22.5">
      <c r="A27" s="75" t="s">
        <v>394</v>
      </c>
      <c r="B27" s="79" t="s">
        <v>378</v>
      </c>
      <c r="C27" s="80" t="s">
        <v>46</v>
      </c>
      <c r="D27" s="94">
        <v>24600</v>
      </c>
      <c r="E27" s="97">
        <v>4240.28</v>
      </c>
      <c r="F27" s="99">
        <f t="shared" si="0"/>
        <v>20359.72</v>
      </c>
    </row>
    <row r="28" spans="1:6" s="3" customFormat="1" ht="37.5" customHeight="1">
      <c r="A28" s="75" t="s">
        <v>395</v>
      </c>
      <c r="B28" s="79" t="s">
        <v>378</v>
      </c>
      <c r="C28" s="80" t="s">
        <v>47</v>
      </c>
      <c r="D28" s="94">
        <v>24600</v>
      </c>
      <c r="E28" s="97">
        <v>3079.28</v>
      </c>
      <c r="F28" s="99">
        <f t="shared" si="0"/>
        <v>21520.72</v>
      </c>
    </row>
    <row r="29" spans="1:6" s="3" customFormat="1" ht="37.5" customHeight="1">
      <c r="A29" s="75" t="s">
        <v>395</v>
      </c>
      <c r="B29" s="100" t="s">
        <v>378</v>
      </c>
      <c r="C29" s="81" t="s">
        <v>48</v>
      </c>
      <c r="D29" s="94">
        <v>24600</v>
      </c>
      <c r="E29" s="97">
        <v>3079.28</v>
      </c>
      <c r="F29" s="99">
        <f t="shared" si="0"/>
        <v>21520.72</v>
      </c>
    </row>
    <row r="30" spans="1:6" s="3" customFormat="1" ht="33" customHeight="1">
      <c r="A30" s="75" t="s">
        <v>488</v>
      </c>
      <c r="B30" s="100" t="s">
        <v>378</v>
      </c>
      <c r="C30" s="81" t="s">
        <v>489</v>
      </c>
      <c r="D30" s="94" t="s">
        <v>113</v>
      </c>
      <c r="E30" s="97">
        <v>891</v>
      </c>
      <c r="F30" s="99" t="s">
        <v>113</v>
      </c>
    </row>
    <row r="31" spans="1:6" s="3" customFormat="1" ht="36.75" customHeight="1">
      <c r="A31" s="75" t="s">
        <v>488</v>
      </c>
      <c r="B31" s="100" t="s">
        <v>378</v>
      </c>
      <c r="C31" s="81" t="s">
        <v>490</v>
      </c>
      <c r="D31" s="94" t="s">
        <v>113</v>
      </c>
      <c r="E31" s="97">
        <v>891</v>
      </c>
      <c r="F31" s="99" t="s">
        <v>113</v>
      </c>
    </row>
    <row r="32" spans="1:6" s="3" customFormat="1" ht="21.75" customHeight="1">
      <c r="A32" s="75" t="s">
        <v>469</v>
      </c>
      <c r="B32" s="100" t="s">
        <v>378</v>
      </c>
      <c r="C32" s="80" t="s">
        <v>470</v>
      </c>
      <c r="D32" s="94" t="s">
        <v>113</v>
      </c>
      <c r="E32" s="97">
        <v>270</v>
      </c>
      <c r="F32" s="99" t="s">
        <v>113</v>
      </c>
    </row>
    <row r="33" spans="1:6" s="3" customFormat="1" ht="12.75" customHeight="1">
      <c r="A33" s="75" t="s">
        <v>192</v>
      </c>
      <c r="B33" s="101" t="s">
        <v>378</v>
      </c>
      <c r="C33" s="102" t="s">
        <v>49</v>
      </c>
      <c r="D33" s="95">
        <v>5400</v>
      </c>
      <c r="E33" s="97">
        <v>35.82</v>
      </c>
      <c r="F33" s="99">
        <f>D33-E33</f>
        <v>5364.18</v>
      </c>
    </row>
    <row r="34" spans="1:6" s="3" customFormat="1" ht="11.25">
      <c r="A34" s="75" t="s">
        <v>192</v>
      </c>
      <c r="B34" s="82" t="s">
        <v>378</v>
      </c>
      <c r="C34" s="83" t="s">
        <v>50</v>
      </c>
      <c r="D34" s="95">
        <v>5400</v>
      </c>
      <c r="E34" s="97">
        <v>35.82</v>
      </c>
      <c r="F34" s="99">
        <f>D34-E34</f>
        <v>5364.18</v>
      </c>
    </row>
    <row r="35" spans="1:6" s="3" customFormat="1" ht="11.25">
      <c r="A35" s="75" t="s">
        <v>396</v>
      </c>
      <c r="B35" s="78" t="s">
        <v>378</v>
      </c>
      <c r="C35" s="84" t="s">
        <v>51</v>
      </c>
      <c r="D35" s="94">
        <v>1473000</v>
      </c>
      <c r="E35" s="97">
        <v>983442.25</v>
      </c>
      <c r="F35" s="99">
        <f>D35-E35</f>
        <v>489557.75</v>
      </c>
    </row>
    <row r="36" spans="1:6" s="3" customFormat="1" ht="11.25">
      <c r="A36" s="75" t="s">
        <v>397</v>
      </c>
      <c r="B36" s="79" t="s">
        <v>378</v>
      </c>
      <c r="C36" s="80" t="s">
        <v>52</v>
      </c>
      <c r="D36" s="94">
        <v>73100</v>
      </c>
      <c r="E36" s="97">
        <v>31521.06</v>
      </c>
      <c r="F36" s="99">
        <f aca="true" t="shared" si="1" ref="F36:F50">D36-E36</f>
        <v>41578.94</v>
      </c>
    </row>
    <row r="37" spans="1:6" s="3" customFormat="1" ht="45">
      <c r="A37" s="75" t="s">
        <v>478</v>
      </c>
      <c r="B37" s="79" t="s">
        <v>378</v>
      </c>
      <c r="C37" s="80" t="s">
        <v>53</v>
      </c>
      <c r="D37" s="94">
        <v>73100</v>
      </c>
      <c r="E37" s="97">
        <v>31521.06</v>
      </c>
      <c r="F37" s="99">
        <f t="shared" si="1"/>
        <v>41578.94</v>
      </c>
    </row>
    <row r="38" spans="1:6" s="3" customFormat="1" ht="15" customHeight="1">
      <c r="A38" s="75" t="s">
        <v>398</v>
      </c>
      <c r="B38" s="79" t="s">
        <v>378</v>
      </c>
      <c r="C38" s="80" t="s">
        <v>54</v>
      </c>
      <c r="D38" s="94">
        <v>1399900</v>
      </c>
      <c r="E38" s="97">
        <v>951921.19</v>
      </c>
      <c r="F38" s="99">
        <f t="shared" si="1"/>
        <v>447978.81000000006</v>
      </c>
    </row>
    <row r="39" spans="1:6" s="3" customFormat="1" ht="11.25">
      <c r="A39" s="75" t="s">
        <v>431</v>
      </c>
      <c r="B39" s="79" t="s">
        <v>378</v>
      </c>
      <c r="C39" s="80" t="s">
        <v>432</v>
      </c>
      <c r="D39" s="94">
        <v>117700</v>
      </c>
      <c r="E39" s="97">
        <v>98065.63</v>
      </c>
      <c r="F39" s="99">
        <f t="shared" si="1"/>
        <v>19634.369999999995</v>
      </c>
    </row>
    <row r="40" spans="1:6" s="3" customFormat="1" ht="33" customHeight="1">
      <c r="A40" s="75" t="s">
        <v>479</v>
      </c>
      <c r="B40" s="79" t="s">
        <v>378</v>
      </c>
      <c r="C40" s="80" t="s">
        <v>433</v>
      </c>
      <c r="D40" s="94">
        <v>117700</v>
      </c>
      <c r="E40" s="97">
        <v>98065.63</v>
      </c>
      <c r="F40" s="99">
        <f t="shared" si="1"/>
        <v>19634.369999999995</v>
      </c>
    </row>
    <row r="41" spans="1:6" s="3" customFormat="1" ht="15.75" customHeight="1">
      <c r="A41" s="75" t="s">
        <v>434</v>
      </c>
      <c r="B41" s="79" t="s">
        <v>378</v>
      </c>
      <c r="C41" s="80" t="s">
        <v>435</v>
      </c>
      <c r="D41" s="94">
        <v>1282200</v>
      </c>
      <c r="E41" s="97">
        <v>853855.56</v>
      </c>
      <c r="F41" s="99">
        <f t="shared" si="1"/>
        <v>428344.43999999994</v>
      </c>
    </row>
    <row r="42" spans="1:6" s="3" customFormat="1" ht="45" customHeight="1">
      <c r="A42" s="75" t="s">
        <v>480</v>
      </c>
      <c r="B42" s="79" t="s">
        <v>378</v>
      </c>
      <c r="C42" s="80" t="s">
        <v>436</v>
      </c>
      <c r="D42" s="94">
        <v>1282200</v>
      </c>
      <c r="E42" s="97">
        <v>853855.56</v>
      </c>
      <c r="F42" s="99">
        <f t="shared" si="1"/>
        <v>428344.43999999994</v>
      </c>
    </row>
    <row r="43" spans="1:6" s="3" customFormat="1" ht="15" customHeight="1">
      <c r="A43" s="85" t="s">
        <v>122</v>
      </c>
      <c r="B43" s="79" t="s">
        <v>378</v>
      </c>
      <c r="C43" s="80" t="s">
        <v>55</v>
      </c>
      <c r="D43" s="94">
        <v>20000</v>
      </c>
      <c r="E43" s="97">
        <v>16100</v>
      </c>
      <c r="F43" s="99">
        <f t="shared" si="1"/>
        <v>3900</v>
      </c>
    </row>
    <row r="44" spans="1:6" s="3" customFormat="1" ht="46.5" customHeight="1">
      <c r="A44" s="85" t="s">
        <v>123</v>
      </c>
      <c r="B44" s="79" t="s">
        <v>378</v>
      </c>
      <c r="C44" s="80" t="s">
        <v>56</v>
      </c>
      <c r="D44" s="94">
        <v>20000</v>
      </c>
      <c r="E44" s="97">
        <v>16100</v>
      </c>
      <c r="F44" s="99">
        <f t="shared" si="1"/>
        <v>3900</v>
      </c>
    </row>
    <row r="45" spans="1:6" s="3" customFormat="1" ht="83.25" customHeight="1">
      <c r="A45" s="85" t="s">
        <v>124</v>
      </c>
      <c r="B45" s="79" t="s">
        <v>378</v>
      </c>
      <c r="C45" s="80" t="s">
        <v>57</v>
      </c>
      <c r="D45" s="94">
        <v>20000</v>
      </c>
      <c r="E45" s="97">
        <v>16100</v>
      </c>
      <c r="F45" s="99">
        <f t="shared" si="1"/>
        <v>3900</v>
      </c>
    </row>
    <row r="46" spans="1:6" s="3" customFormat="1" ht="38.25" customHeight="1">
      <c r="A46" s="134" t="s">
        <v>511</v>
      </c>
      <c r="B46" s="79" t="s">
        <v>378</v>
      </c>
      <c r="C46" s="80" t="s">
        <v>507</v>
      </c>
      <c r="D46" s="94" t="s">
        <v>113</v>
      </c>
      <c r="E46" s="97">
        <v>0.43</v>
      </c>
      <c r="F46" s="99" t="s">
        <v>113</v>
      </c>
    </row>
    <row r="47" spans="1:6" s="3" customFormat="1" ht="14.25" customHeight="1">
      <c r="A47" s="134" t="s">
        <v>512</v>
      </c>
      <c r="B47" s="79" t="s">
        <v>378</v>
      </c>
      <c r="C47" s="80" t="s">
        <v>508</v>
      </c>
      <c r="D47" s="94" t="s">
        <v>113</v>
      </c>
      <c r="E47" s="97">
        <v>0.43</v>
      </c>
      <c r="F47" s="99" t="s">
        <v>113</v>
      </c>
    </row>
    <row r="48" spans="1:6" s="3" customFormat="1" ht="22.5" customHeight="1">
      <c r="A48" s="134" t="s">
        <v>513</v>
      </c>
      <c r="B48" s="79" t="s">
        <v>378</v>
      </c>
      <c r="C48" s="80" t="s">
        <v>509</v>
      </c>
      <c r="D48" s="94" t="s">
        <v>113</v>
      </c>
      <c r="E48" s="97">
        <v>0.43</v>
      </c>
      <c r="F48" s="99" t="s">
        <v>113</v>
      </c>
    </row>
    <row r="49" spans="1:6" s="3" customFormat="1" ht="33" customHeight="1">
      <c r="A49" s="134" t="s">
        <v>514</v>
      </c>
      <c r="B49" s="79" t="s">
        <v>378</v>
      </c>
      <c r="C49" s="80" t="s">
        <v>510</v>
      </c>
      <c r="D49" s="94" t="s">
        <v>113</v>
      </c>
      <c r="E49" s="97">
        <v>0.43</v>
      </c>
      <c r="F49" s="99" t="s">
        <v>113</v>
      </c>
    </row>
    <row r="50" spans="1:6" s="3" customFormat="1" ht="17.25" customHeight="1">
      <c r="A50" s="86" t="s">
        <v>202</v>
      </c>
      <c r="B50" s="79" t="s">
        <v>378</v>
      </c>
      <c r="C50" s="80" t="s">
        <v>58</v>
      </c>
      <c r="D50" s="94">
        <v>10500</v>
      </c>
      <c r="E50" s="97">
        <v>25000</v>
      </c>
      <c r="F50" s="99">
        <f t="shared" si="1"/>
        <v>-14500</v>
      </c>
    </row>
    <row r="51" spans="1:6" s="3" customFormat="1" ht="33" customHeight="1">
      <c r="A51" s="86" t="s">
        <v>494</v>
      </c>
      <c r="B51" s="79" t="s">
        <v>378</v>
      </c>
      <c r="C51" s="80" t="s">
        <v>495</v>
      </c>
      <c r="D51" s="94" t="s">
        <v>113</v>
      </c>
      <c r="E51" s="97">
        <v>25000</v>
      </c>
      <c r="F51" s="132" t="s">
        <v>113</v>
      </c>
    </row>
    <row r="52" spans="1:6" s="3" customFormat="1" ht="45" customHeight="1">
      <c r="A52" s="86" t="s">
        <v>496</v>
      </c>
      <c r="B52" s="79" t="s">
        <v>378</v>
      </c>
      <c r="C52" s="80" t="s">
        <v>495</v>
      </c>
      <c r="D52" s="94" t="s">
        <v>113</v>
      </c>
      <c r="E52" s="97">
        <v>25000</v>
      </c>
      <c r="F52" s="132" t="s">
        <v>113</v>
      </c>
    </row>
    <row r="53" spans="1:6" s="10" customFormat="1" ht="25.5" customHeight="1">
      <c r="A53" s="86" t="s">
        <v>217</v>
      </c>
      <c r="B53" s="79" t="s">
        <v>378</v>
      </c>
      <c r="C53" s="80" t="s">
        <v>59</v>
      </c>
      <c r="D53" s="94">
        <v>10500</v>
      </c>
      <c r="E53" s="97" t="s">
        <v>113</v>
      </c>
      <c r="F53" s="94">
        <v>10500</v>
      </c>
    </row>
    <row r="54" spans="1:6" s="10" customFormat="1" ht="36.75" customHeight="1">
      <c r="A54" s="86" t="s">
        <v>481</v>
      </c>
      <c r="B54" s="79" t="s">
        <v>378</v>
      </c>
      <c r="C54" s="80" t="s">
        <v>60</v>
      </c>
      <c r="D54" s="94">
        <v>10500</v>
      </c>
      <c r="E54" s="97" t="s">
        <v>113</v>
      </c>
      <c r="F54" s="94">
        <v>10500</v>
      </c>
    </row>
    <row r="55" spans="1:6" s="10" customFormat="1" ht="16.5" customHeight="1">
      <c r="A55" s="75" t="s">
        <v>466</v>
      </c>
      <c r="B55" s="79" t="s">
        <v>378</v>
      </c>
      <c r="C55" s="80" t="s">
        <v>491</v>
      </c>
      <c r="D55" s="94" t="s">
        <v>113</v>
      </c>
      <c r="E55" s="97">
        <v>-500</v>
      </c>
      <c r="F55" s="128" t="s">
        <v>113</v>
      </c>
    </row>
    <row r="56" spans="1:6" s="10" customFormat="1" ht="16.5" customHeight="1">
      <c r="A56" s="75" t="s">
        <v>467</v>
      </c>
      <c r="B56" s="79" t="s">
        <v>378</v>
      </c>
      <c r="C56" s="80" t="s">
        <v>492</v>
      </c>
      <c r="D56" s="94" t="s">
        <v>113</v>
      </c>
      <c r="E56" s="97">
        <v>-500</v>
      </c>
      <c r="F56" s="128" t="s">
        <v>113</v>
      </c>
    </row>
    <row r="57" spans="1:6" s="10" customFormat="1" ht="24" customHeight="1">
      <c r="A57" s="75" t="s">
        <v>468</v>
      </c>
      <c r="B57" s="79" t="s">
        <v>378</v>
      </c>
      <c r="C57" s="80" t="s">
        <v>493</v>
      </c>
      <c r="D57" s="94" t="s">
        <v>113</v>
      </c>
      <c r="E57" s="97">
        <v>-500</v>
      </c>
      <c r="F57" s="128" t="s">
        <v>113</v>
      </c>
    </row>
    <row r="58" spans="1:6" s="3" customFormat="1" ht="11.25">
      <c r="A58" s="75" t="s">
        <v>399</v>
      </c>
      <c r="B58" s="79" t="s">
        <v>378</v>
      </c>
      <c r="C58" s="80" t="s">
        <v>61</v>
      </c>
      <c r="D58" s="94">
        <v>5033300</v>
      </c>
      <c r="E58" s="97">
        <v>4501200</v>
      </c>
      <c r="F58" s="99">
        <f>D58-E58</f>
        <v>532100</v>
      </c>
    </row>
    <row r="59" spans="1:6" s="10" customFormat="1" ht="33.75">
      <c r="A59" s="75" t="s">
        <v>62</v>
      </c>
      <c r="B59" s="79" t="s">
        <v>378</v>
      </c>
      <c r="C59" s="80" t="s">
        <v>63</v>
      </c>
      <c r="D59" s="94">
        <v>5033300</v>
      </c>
      <c r="E59" s="97">
        <v>4501200</v>
      </c>
      <c r="F59" s="99">
        <f>D59-E59</f>
        <v>532100</v>
      </c>
    </row>
    <row r="60" spans="1:6" ht="22.5">
      <c r="A60" s="75" t="s">
        <v>400</v>
      </c>
      <c r="B60" s="79" t="s">
        <v>378</v>
      </c>
      <c r="C60" s="80" t="s">
        <v>64</v>
      </c>
      <c r="D60" s="94">
        <v>4603600</v>
      </c>
      <c r="E60" s="97">
        <v>4143200</v>
      </c>
      <c r="F60" s="99">
        <f>D60-E60</f>
        <v>460400</v>
      </c>
    </row>
    <row r="61" spans="1:6" ht="22.5">
      <c r="A61" s="75" t="s">
        <v>401</v>
      </c>
      <c r="B61" s="79" t="s">
        <v>378</v>
      </c>
      <c r="C61" s="80" t="s">
        <v>65</v>
      </c>
      <c r="D61" s="94">
        <v>4603600</v>
      </c>
      <c r="E61" s="97">
        <v>4143200</v>
      </c>
      <c r="F61" s="99">
        <f>D61-E61</f>
        <v>460400</v>
      </c>
    </row>
    <row r="62" spans="1:6" ht="22.5">
      <c r="A62" s="75" t="s">
        <v>482</v>
      </c>
      <c r="B62" s="79" t="s">
        <v>378</v>
      </c>
      <c r="C62" s="80" t="s">
        <v>66</v>
      </c>
      <c r="D62" s="94">
        <v>4603600</v>
      </c>
      <c r="E62" s="97">
        <v>4143200</v>
      </c>
      <c r="F62" s="99">
        <f>D62-E62</f>
        <v>460400</v>
      </c>
    </row>
    <row r="63" spans="1:6" ht="22.5">
      <c r="A63" s="75" t="s">
        <v>402</v>
      </c>
      <c r="B63" s="79" t="s">
        <v>378</v>
      </c>
      <c r="C63" s="80" t="s">
        <v>67</v>
      </c>
      <c r="D63" s="94">
        <v>148400</v>
      </c>
      <c r="E63" s="97">
        <v>148400</v>
      </c>
      <c r="F63" s="99" t="s">
        <v>113</v>
      </c>
    </row>
    <row r="64" spans="1:6" ht="33.75">
      <c r="A64" s="75" t="s">
        <v>403</v>
      </c>
      <c r="B64" s="79" t="s">
        <v>378</v>
      </c>
      <c r="C64" s="80" t="s">
        <v>68</v>
      </c>
      <c r="D64" s="97">
        <v>148200</v>
      </c>
      <c r="E64" s="97">
        <v>148200</v>
      </c>
      <c r="F64" s="99" t="s">
        <v>113</v>
      </c>
    </row>
    <row r="65" spans="1:6" ht="45">
      <c r="A65" s="75" t="s">
        <v>483</v>
      </c>
      <c r="B65" s="79" t="s">
        <v>378</v>
      </c>
      <c r="C65" s="80" t="s">
        <v>69</v>
      </c>
      <c r="D65" s="97">
        <v>148200</v>
      </c>
      <c r="E65" s="97">
        <v>148200</v>
      </c>
      <c r="F65" s="99" t="s">
        <v>113</v>
      </c>
    </row>
    <row r="66" spans="1:6" ht="33.75">
      <c r="A66" s="75" t="s">
        <v>196</v>
      </c>
      <c r="B66" s="79" t="s">
        <v>378</v>
      </c>
      <c r="C66" s="80" t="s">
        <v>70</v>
      </c>
      <c r="D66" s="94">
        <v>200</v>
      </c>
      <c r="E66" s="97">
        <v>200</v>
      </c>
      <c r="F66" s="94" t="s">
        <v>113</v>
      </c>
    </row>
    <row r="67" spans="1:6" ht="33.75">
      <c r="A67" s="75" t="s">
        <v>484</v>
      </c>
      <c r="B67" s="79" t="s">
        <v>378</v>
      </c>
      <c r="C67" s="80" t="s">
        <v>71</v>
      </c>
      <c r="D67" s="94">
        <v>200</v>
      </c>
      <c r="E67" s="97">
        <v>200</v>
      </c>
      <c r="F67" s="94" t="s">
        <v>113</v>
      </c>
    </row>
    <row r="68" spans="1:6" ht="12.75">
      <c r="A68" s="87" t="s">
        <v>404</v>
      </c>
      <c r="B68" s="79" t="s">
        <v>378</v>
      </c>
      <c r="C68" s="88" t="s">
        <v>72</v>
      </c>
      <c r="D68" s="94">
        <v>281300</v>
      </c>
      <c r="E68" s="97">
        <v>209600</v>
      </c>
      <c r="F68" s="99">
        <f>D68-E68</f>
        <v>71700</v>
      </c>
    </row>
    <row r="69" spans="1:6" ht="22.5">
      <c r="A69" s="87" t="s">
        <v>405</v>
      </c>
      <c r="B69" s="79" t="s">
        <v>378</v>
      </c>
      <c r="C69" s="88" t="s">
        <v>73</v>
      </c>
      <c r="D69" s="94">
        <v>281300</v>
      </c>
      <c r="E69" s="97">
        <v>209600</v>
      </c>
      <c r="F69" s="99">
        <f>D69-E69</f>
        <v>71700</v>
      </c>
    </row>
    <row r="70" spans="1:6" ht="23.25" thickBot="1">
      <c r="A70" s="75" t="s">
        <v>485</v>
      </c>
      <c r="B70" s="89" t="s">
        <v>378</v>
      </c>
      <c r="C70" s="90" t="s">
        <v>74</v>
      </c>
      <c r="D70" s="94">
        <v>281300</v>
      </c>
      <c r="E70" s="97">
        <v>209600</v>
      </c>
      <c r="F70" s="99">
        <f>D70-E70</f>
        <v>71700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4"/>
  <sheetViews>
    <sheetView view="pageBreakPreview" zoomScale="140" zoomScaleSheetLayoutView="140" zoomScalePageLayoutView="0" workbookViewId="0" topLeftCell="A250">
      <selection activeCell="C265" sqref="C265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61" t="s">
        <v>118</v>
      </c>
      <c r="F1" s="161"/>
    </row>
    <row r="2" spans="1:6" ht="21" customHeight="1">
      <c r="A2" s="160" t="s">
        <v>406</v>
      </c>
      <c r="B2" s="160"/>
      <c r="C2" s="160"/>
      <c r="D2" s="160"/>
      <c r="E2" s="160"/>
      <c r="F2" s="160"/>
    </row>
    <row r="3" spans="1:6" ht="33" customHeight="1">
      <c r="A3" s="45" t="s">
        <v>383</v>
      </c>
      <c r="B3" s="45" t="s">
        <v>384</v>
      </c>
      <c r="C3" s="45" t="s">
        <v>407</v>
      </c>
      <c r="D3" s="45" t="s">
        <v>110</v>
      </c>
      <c r="E3" s="45" t="s">
        <v>409</v>
      </c>
      <c r="F3" s="45" t="s">
        <v>91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388</v>
      </c>
      <c r="E4" s="71" t="s">
        <v>389</v>
      </c>
      <c r="F4" s="71" t="s">
        <v>410</v>
      </c>
    </row>
    <row r="5" spans="1:8" ht="11.25">
      <c r="A5" s="103" t="s">
        <v>139</v>
      </c>
      <c r="B5" s="104" t="s">
        <v>140</v>
      </c>
      <c r="C5" s="104"/>
      <c r="D5" s="105">
        <v>7951400</v>
      </c>
      <c r="E5" s="105">
        <v>5286126.05</v>
      </c>
      <c r="F5" s="105">
        <f>D5-E5</f>
        <v>2665273.95</v>
      </c>
      <c r="H5" s="25"/>
    </row>
    <row r="6" spans="1:8" ht="22.5">
      <c r="A6" s="103" t="s">
        <v>141</v>
      </c>
      <c r="B6" s="104" t="s">
        <v>140</v>
      </c>
      <c r="C6" s="104" t="s">
        <v>142</v>
      </c>
      <c r="D6" s="105">
        <v>7951400</v>
      </c>
      <c r="E6" s="105">
        <v>5286126.05</v>
      </c>
      <c r="F6" s="105">
        <f aca="true" t="shared" si="0" ref="F6:F18">D6-E6</f>
        <v>2665273.95</v>
      </c>
      <c r="H6" s="25"/>
    </row>
    <row r="7" spans="1:9" ht="11.25">
      <c r="A7" s="103" t="s">
        <v>92</v>
      </c>
      <c r="B7" s="104" t="s">
        <v>140</v>
      </c>
      <c r="C7" s="104" t="s">
        <v>125</v>
      </c>
      <c r="D7" s="105">
        <v>3819800</v>
      </c>
      <c r="E7" s="105">
        <v>2692154.18</v>
      </c>
      <c r="F7" s="105">
        <f t="shared" si="0"/>
        <v>1127645.8199999998</v>
      </c>
      <c r="H7" s="26"/>
      <c r="I7" s="25"/>
    </row>
    <row r="8" spans="1:8" ht="33.75">
      <c r="A8" s="103" t="s">
        <v>93</v>
      </c>
      <c r="B8" s="104" t="s">
        <v>140</v>
      </c>
      <c r="C8" s="104" t="s">
        <v>126</v>
      </c>
      <c r="D8" s="105">
        <v>785700</v>
      </c>
      <c r="E8" s="105">
        <v>512982.08</v>
      </c>
      <c r="F8" s="105">
        <f t="shared" si="0"/>
        <v>272717.92</v>
      </c>
      <c r="H8" s="25"/>
    </row>
    <row r="9" spans="1:8" ht="12.75" customHeight="1">
      <c r="A9" s="103" t="s">
        <v>143</v>
      </c>
      <c r="B9" s="104" t="s">
        <v>140</v>
      </c>
      <c r="C9" s="104" t="s">
        <v>218</v>
      </c>
      <c r="D9" s="105">
        <v>785700</v>
      </c>
      <c r="E9" s="105">
        <v>512982.08</v>
      </c>
      <c r="F9" s="105">
        <f t="shared" si="0"/>
        <v>272717.92</v>
      </c>
      <c r="H9" s="25"/>
    </row>
    <row r="10" spans="1:8" ht="36" customHeight="1">
      <c r="A10" s="103" t="s">
        <v>219</v>
      </c>
      <c r="B10" s="104" t="s">
        <v>140</v>
      </c>
      <c r="C10" s="104" t="s">
        <v>220</v>
      </c>
      <c r="D10" s="105">
        <v>744700</v>
      </c>
      <c r="E10" s="105">
        <v>494191.78</v>
      </c>
      <c r="F10" s="105">
        <f t="shared" si="0"/>
        <v>250508.21999999997</v>
      </c>
      <c r="H10" s="25"/>
    </row>
    <row r="11" spans="1:8" ht="10.5" customHeight="1">
      <c r="A11" s="103" t="s">
        <v>94</v>
      </c>
      <c r="B11" s="104" t="s">
        <v>140</v>
      </c>
      <c r="C11" s="104" t="s">
        <v>221</v>
      </c>
      <c r="D11" s="105">
        <v>744700</v>
      </c>
      <c r="E11" s="105">
        <v>494191.78</v>
      </c>
      <c r="F11" s="105">
        <f t="shared" si="0"/>
        <v>250508.21999999997</v>
      </c>
      <c r="H11" s="25"/>
    </row>
    <row r="12" spans="1:8" ht="22.5" customHeight="1">
      <c r="A12" s="103" t="s">
        <v>95</v>
      </c>
      <c r="B12" s="104" t="s">
        <v>140</v>
      </c>
      <c r="C12" s="104" t="s">
        <v>222</v>
      </c>
      <c r="D12" s="105">
        <v>744700</v>
      </c>
      <c r="E12" s="105">
        <v>494191.78</v>
      </c>
      <c r="F12" s="105">
        <f t="shared" si="0"/>
        <v>250508.21999999997</v>
      </c>
      <c r="H12" s="25"/>
    </row>
    <row r="13" spans="1:8" ht="14.25" customHeight="1">
      <c r="A13" s="103" t="s">
        <v>411</v>
      </c>
      <c r="B13" s="104" t="s">
        <v>140</v>
      </c>
      <c r="C13" s="104" t="s">
        <v>223</v>
      </c>
      <c r="D13" s="105">
        <v>571900</v>
      </c>
      <c r="E13" s="105">
        <v>373077.51</v>
      </c>
      <c r="F13" s="105">
        <f t="shared" si="0"/>
        <v>198822.49</v>
      </c>
      <c r="H13" s="25"/>
    </row>
    <row r="14" spans="1:8" ht="15" customHeight="1">
      <c r="A14" s="103" t="s">
        <v>412</v>
      </c>
      <c r="B14" s="104" t="s">
        <v>140</v>
      </c>
      <c r="C14" s="104" t="s">
        <v>224</v>
      </c>
      <c r="D14" s="105">
        <v>172800</v>
      </c>
      <c r="E14" s="105">
        <v>121114.27</v>
      </c>
      <c r="F14" s="105">
        <f t="shared" si="0"/>
        <v>51685.729999999996</v>
      </c>
      <c r="H14" s="25"/>
    </row>
    <row r="15" spans="1:8" ht="33.75" customHeight="1">
      <c r="A15" s="103" t="s">
        <v>225</v>
      </c>
      <c r="B15" s="104" t="s">
        <v>140</v>
      </c>
      <c r="C15" s="104" t="s">
        <v>226</v>
      </c>
      <c r="D15" s="105">
        <v>41000</v>
      </c>
      <c r="E15" s="105">
        <v>18790.3</v>
      </c>
      <c r="F15" s="105">
        <f t="shared" si="0"/>
        <v>22209.7</v>
      </c>
      <c r="H15" s="25"/>
    </row>
    <row r="16" spans="1:8" ht="22.5">
      <c r="A16" s="103" t="s">
        <v>94</v>
      </c>
      <c r="B16" s="104" t="s">
        <v>140</v>
      </c>
      <c r="C16" s="104" t="s">
        <v>227</v>
      </c>
      <c r="D16" s="105">
        <v>41000</v>
      </c>
      <c r="E16" s="105">
        <v>18790.3</v>
      </c>
      <c r="F16" s="105">
        <f t="shared" si="0"/>
        <v>22209.7</v>
      </c>
      <c r="H16" s="25"/>
    </row>
    <row r="17" spans="1:8" ht="22.5">
      <c r="A17" s="103" t="s">
        <v>95</v>
      </c>
      <c r="B17" s="104" t="s">
        <v>140</v>
      </c>
      <c r="C17" s="104" t="s">
        <v>228</v>
      </c>
      <c r="D17" s="105">
        <v>41000</v>
      </c>
      <c r="E17" s="105">
        <v>18790.3</v>
      </c>
      <c r="F17" s="105">
        <f t="shared" si="0"/>
        <v>22209.7</v>
      </c>
      <c r="H17" s="25"/>
    </row>
    <row r="18" spans="1:8" ht="12" customHeight="1">
      <c r="A18" s="103" t="s">
        <v>197</v>
      </c>
      <c r="B18" s="104" t="s">
        <v>140</v>
      </c>
      <c r="C18" s="104" t="s">
        <v>229</v>
      </c>
      <c r="D18" s="105">
        <v>41000</v>
      </c>
      <c r="E18" s="105">
        <v>18790.3</v>
      </c>
      <c r="F18" s="105">
        <f t="shared" si="0"/>
        <v>22209.7</v>
      </c>
      <c r="H18" s="25"/>
    </row>
    <row r="19" spans="1:8" ht="45.75" customHeight="1">
      <c r="A19" s="103" t="s">
        <v>96</v>
      </c>
      <c r="B19" s="104" t="s">
        <v>140</v>
      </c>
      <c r="C19" s="104" t="s">
        <v>127</v>
      </c>
      <c r="D19" s="105">
        <v>2810300</v>
      </c>
      <c r="E19" s="105">
        <v>2011600.93</v>
      </c>
      <c r="F19" s="105">
        <f aca="true" t="shared" si="1" ref="F19:F39">D19-E19</f>
        <v>798699.0700000001</v>
      </c>
      <c r="H19" s="25"/>
    </row>
    <row r="20" spans="1:8" ht="58.5" customHeight="1">
      <c r="A20" s="103" t="s">
        <v>144</v>
      </c>
      <c r="B20" s="104" t="s">
        <v>140</v>
      </c>
      <c r="C20" s="104" t="s">
        <v>230</v>
      </c>
      <c r="D20" s="105">
        <v>2810100</v>
      </c>
      <c r="E20" s="105">
        <v>2011400.93</v>
      </c>
      <c r="F20" s="105">
        <f t="shared" si="1"/>
        <v>798699.0700000001</v>
      </c>
      <c r="H20" s="25"/>
    </row>
    <row r="21" spans="1:8" ht="33.75">
      <c r="A21" s="103" t="s">
        <v>219</v>
      </c>
      <c r="B21" s="104" t="s">
        <v>140</v>
      </c>
      <c r="C21" s="104" t="s">
        <v>231</v>
      </c>
      <c r="D21" s="105">
        <v>2329300</v>
      </c>
      <c r="E21" s="105">
        <v>1651167</v>
      </c>
      <c r="F21" s="105">
        <f t="shared" si="1"/>
        <v>678133</v>
      </c>
      <c r="H21" s="25"/>
    </row>
    <row r="22" spans="1:8" ht="11.25">
      <c r="A22" s="103" t="s">
        <v>94</v>
      </c>
      <c r="B22" s="104" t="s">
        <v>140</v>
      </c>
      <c r="C22" s="104" t="s">
        <v>232</v>
      </c>
      <c r="D22" s="105">
        <v>2329300</v>
      </c>
      <c r="E22" s="105">
        <v>1651167</v>
      </c>
      <c r="F22" s="105">
        <f t="shared" si="1"/>
        <v>678133</v>
      </c>
      <c r="H22" s="25"/>
    </row>
    <row r="23" spans="1:8" ht="22.5">
      <c r="A23" s="103" t="s">
        <v>95</v>
      </c>
      <c r="B23" s="104" t="s">
        <v>140</v>
      </c>
      <c r="C23" s="104" t="s">
        <v>233</v>
      </c>
      <c r="D23" s="105">
        <v>2329300</v>
      </c>
      <c r="E23" s="105">
        <v>1651167</v>
      </c>
      <c r="F23" s="105">
        <f t="shared" si="1"/>
        <v>678133</v>
      </c>
      <c r="H23" s="25"/>
    </row>
    <row r="24" spans="1:8" ht="11.25">
      <c r="A24" s="103" t="s">
        <v>411</v>
      </c>
      <c r="B24" s="104" t="s">
        <v>140</v>
      </c>
      <c r="C24" s="104" t="s">
        <v>234</v>
      </c>
      <c r="D24" s="105">
        <v>1789000</v>
      </c>
      <c r="E24" s="105">
        <v>1255462.07</v>
      </c>
      <c r="F24" s="105">
        <f t="shared" si="1"/>
        <v>533537.9299999999</v>
      </c>
      <c r="H24" s="25"/>
    </row>
    <row r="25" spans="1:8" s="27" customFormat="1" ht="13.5" customHeight="1">
      <c r="A25" s="103" t="s">
        <v>412</v>
      </c>
      <c r="B25" s="104" t="s">
        <v>140</v>
      </c>
      <c r="C25" s="104" t="s">
        <v>235</v>
      </c>
      <c r="D25" s="105">
        <v>540300</v>
      </c>
      <c r="E25" s="105">
        <v>395704.93</v>
      </c>
      <c r="F25" s="105">
        <f t="shared" si="1"/>
        <v>144595.07</v>
      </c>
      <c r="H25" s="28"/>
    </row>
    <row r="26" spans="1:8" s="27" customFormat="1" ht="36.75" customHeight="1">
      <c r="A26" s="103" t="s">
        <v>225</v>
      </c>
      <c r="B26" s="104" t="s">
        <v>140</v>
      </c>
      <c r="C26" s="104" t="s">
        <v>236</v>
      </c>
      <c r="D26" s="105">
        <v>80700</v>
      </c>
      <c r="E26" s="105">
        <v>45441</v>
      </c>
      <c r="F26" s="105">
        <f t="shared" si="1"/>
        <v>35259</v>
      </c>
      <c r="H26" s="28"/>
    </row>
    <row r="27" spans="1:8" s="27" customFormat="1" ht="12" customHeight="1">
      <c r="A27" s="103" t="s">
        <v>94</v>
      </c>
      <c r="B27" s="104" t="s">
        <v>140</v>
      </c>
      <c r="C27" s="104" t="s">
        <v>237</v>
      </c>
      <c r="D27" s="105">
        <v>80700</v>
      </c>
      <c r="E27" s="105">
        <v>45441</v>
      </c>
      <c r="F27" s="105">
        <f t="shared" si="1"/>
        <v>35259</v>
      </c>
      <c r="H27" s="28"/>
    </row>
    <row r="28" spans="1:8" s="27" customFormat="1" ht="22.5">
      <c r="A28" s="103" t="s">
        <v>95</v>
      </c>
      <c r="B28" s="104" t="s">
        <v>140</v>
      </c>
      <c r="C28" s="104" t="s">
        <v>238</v>
      </c>
      <c r="D28" s="105">
        <v>80700</v>
      </c>
      <c r="E28" s="105">
        <v>45441</v>
      </c>
      <c r="F28" s="105">
        <f t="shared" si="1"/>
        <v>35259</v>
      </c>
      <c r="H28" s="28"/>
    </row>
    <row r="29" spans="1:8" s="27" customFormat="1" ht="10.5" customHeight="1">
      <c r="A29" s="103" t="s">
        <v>197</v>
      </c>
      <c r="B29" s="104" t="s">
        <v>140</v>
      </c>
      <c r="C29" s="104" t="s">
        <v>239</v>
      </c>
      <c r="D29" s="105">
        <v>80700</v>
      </c>
      <c r="E29" s="105">
        <v>45441</v>
      </c>
      <c r="F29" s="105">
        <f t="shared" si="1"/>
        <v>35259</v>
      </c>
      <c r="H29" s="28"/>
    </row>
    <row r="30" spans="1:8" s="27" customFormat="1" ht="33.75">
      <c r="A30" s="103" t="s">
        <v>145</v>
      </c>
      <c r="B30" s="104" t="s">
        <v>140</v>
      </c>
      <c r="C30" s="104" t="s">
        <v>240</v>
      </c>
      <c r="D30" s="105">
        <v>400100</v>
      </c>
      <c r="E30" s="105">
        <v>314792.93</v>
      </c>
      <c r="F30" s="105">
        <f t="shared" si="1"/>
        <v>85307.07</v>
      </c>
      <c r="H30" s="28"/>
    </row>
    <row r="31" spans="1:8" s="27" customFormat="1" ht="11.25">
      <c r="A31" s="103" t="s">
        <v>94</v>
      </c>
      <c r="B31" s="104" t="s">
        <v>140</v>
      </c>
      <c r="C31" s="104" t="s">
        <v>241</v>
      </c>
      <c r="D31" s="105">
        <v>199300</v>
      </c>
      <c r="E31" s="105">
        <v>150391.53</v>
      </c>
      <c r="F31" s="105">
        <f t="shared" si="1"/>
        <v>48908.47</v>
      </c>
      <c r="H31" s="28"/>
    </row>
    <row r="32" spans="1:8" s="27" customFormat="1" ht="11.25">
      <c r="A32" s="103" t="s">
        <v>97</v>
      </c>
      <c r="B32" s="104" t="s">
        <v>140</v>
      </c>
      <c r="C32" s="104" t="s">
        <v>242</v>
      </c>
      <c r="D32" s="105">
        <v>199300</v>
      </c>
      <c r="E32" s="105">
        <v>150391.53</v>
      </c>
      <c r="F32" s="105">
        <f t="shared" si="1"/>
        <v>48908.47</v>
      </c>
      <c r="H32" s="28"/>
    </row>
    <row r="33" spans="1:8" s="27" customFormat="1" ht="11.25">
      <c r="A33" s="103" t="s">
        <v>413</v>
      </c>
      <c r="B33" s="104" t="s">
        <v>140</v>
      </c>
      <c r="C33" s="104" t="s">
        <v>243</v>
      </c>
      <c r="D33" s="105">
        <v>20000</v>
      </c>
      <c r="E33" s="105">
        <v>12827.31</v>
      </c>
      <c r="F33" s="105">
        <f t="shared" si="1"/>
        <v>7172.6900000000005</v>
      </c>
      <c r="H33" s="28"/>
    </row>
    <row r="34" spans="1:8" s="27" customFormat="1" ht="11.25">
      <c r="A34" s="103" t="s">
        <v>414</v>
      </c>
      <c r="B34" s="104" t="s">
        <v>140</v>
      </c>
      <c r="C34" s="104" t="s">
        <v>244</v>
      </c>
      <c r="D34" s="105">
        <v>21700</v>
      </c>
      <c r="E34" s="105">
        <v>17967.2</v>
      </c>
      <c r="F34" s="105">
        <f t="shared" si="1"/>
        <v>3732.7999999999993</v>
      </c>
      <c r="H34" s="28"/>
    </row>
    <row r="35" spans="1:8" s="27" customFormat="1" ht="11.25">
      <c r="A35" s="103" t="s">
        <v>415</v>
      </c>
      <c r="B35" s="104" t="s">
        <v>140</v>
      </c>
      <c r="C35" s="104" t="s">
        <v>245</v>
      </c>
      <c r="D35" s="105">
        <v>73400</v>
      </c>
      <c r="E35" s="105">
        <v>35482.05</v>
      </c>
      <c r="F35" s="105">
        <f t="shared" si="1"/>
        <v>37917.95</v>
      </c>
      <c r="H35" s="28"/>
    </row>
    <row r="36" spans="1:8" s="27" customFormat="1" ht="11.25">
      <c r="A36" s="103" t="s">
        <v>416</v>
      </c>
      <c r="B36" s="104" t="s">
        <v>140</v>
      </c>
      <c r="C36" s="104" t="s">
        <v>246</v>
      </c>
      <c r="D36" s="105">
        <v>84200</v>
      </c>
      <c r="E36" s="105">
        <v>84114.97</v>
      </c>
      <c r="F36" s="105">
        <f t="shared" si="1"/>
        <v>85.02999999999884</v>
      </c>
      <c r="H36" s="28"/>
    </row>
    <row r="37" spans="1:8" s="27" customFormat="1" ht="11.25">
      <c r="A37" s="103" t="s">
        <v>98</v>
      </c>
      <c r="B37" s="104" t="s">
        <v>140</v>
      </c>
      <c r="C37" s="104" t="s">
        <v>247</v>
      </c>
      <c r="D37" s="105">
        <v>200800</v>
      </c>
      <c r="E37" s="105">
        <v>164401.4</v>
      </c>
      <c r="F37" s="105">
        <f t="shared" si="1"/>
        <v>36398.600000000006</v>
      </c>
      <c r="H37" s="28"/>
    </row>
    <row r="38" spans="1:8" s="27" customFormat="1" ht="10.5" customHeight="1">
      <c r="A38" s="103" t="s">
        <v>517</v>
      </c>
      <c r="B38" s="104" t="s">
        <v>140</v>
      </c>
      <c r="C38" s="109" t="s">
        <v>519</v>
      </c>
      <c r="D38" s="105">
        <v>800</v>
      </c>
      <c r="E38" s="105">
        <v>799</v>
      </c>
      <c r="F38" s="105" t="s">
        <v>113</v>
      </c>
      <c r="H38" s="28"/>
    </row>
    <row r="39" spans="1:8" s="27" customFormat="1" ht="12" customHeight="1">
      <c r="A39" s="103" t="s">
        <v>418</v>
      </c>
      <c r="B39" s="104" t="s">
        <v>140</v>
      </c>
      <c r="C39" s="104" t="s">
        <v>248</v>
      </c>
      <c r="D39" s="105">
        <v>200000</v>
      </c>
      <c r="E39" s="105">
        <v>163602.4</v>
      </c>
      <c r="F39" s="105">
        <f t="shared" si="1"/>
        <v>36397.600000000006</v>
      </c>
      <c r="H39" s="28"/>
    </row>
    <row r="40" spans="1:8" ht="12" customHeight="1">
      <c r="A40" s="103" t="s">
        <v>257</v>
      </c>
      <c r="B40" s="104" t="s">
        <v>140</v>
      </c>
      <c r="C40" s="104" t="s">
        <v>258</v>
      </c>
      <c r="D40" s="105">
        <v>200</v>
      </c>
      <c r="E40" s="105">
        <v>200</v>
      </c>
      <c r="F40" s="105" t="s">
        <v>113</v>
      </c>
      <c r="H40" s="25"/>
    </row>
    <row r="41" spans="1:8" ht="123.75" customHeight="1">
      <c r="A41" s="103" t="s">
        <v>437</v>
      </c>
      <c r="B41" s="104" t="s">
        <v>140</v>
      </c>
      <c r="C41" s="104" t="s">
        <v>259</v>
      </c>
      <c r="D41" s="105">
        <v>200</v>
      </c>
      <c r="E41" s="105">
        <v>200</v>
      </c>
      <c r="F41" s="105" t="s">
        <v>113</v>
      </c>
      <c r="H41" s="25"/>
    </row>
    <row r="42" spans="1:8" ht="24.75" customHeight="1">
      <c r="A42" s="103" t="s">
        <v>145</v>
      </c>
      <c r="B42" s="104" t="s">
        <v>140</v>
      </c>
      <c r="C42" s="104" t="s">
        <v>262</v>
      </c>
      <c r="D42" s="105">
        <v>200</v>
      </c>
      <c r="E42" s="105">
        <v>200</v>
      </c>
      <c r="F42" s="105" t="s">
        <v>113</v>
      </c>
      <c r="H42" s="25"/>
    </row>
    <row r="43" spans="1:8" ht="15.75" customHeight="1">
      <c r="A43" s="103" t="s">
        <v>98</v>
      </c>
      <c r="B43" s="104" t="s">
        <v>140</v>
      </c>
      <c r="C43" s="104" t="s">
        <v>263</v>
      </c>
      <c r="D43" s="105">
        <v>200</v>
      </c>
      <c r="E43" s="105">
        <v>200</v>
      </c>
      <c r="F43" s="105" t="s">
        <v>113</v>
      </c>
      <c r="H43" s="25"/>
    </row>
    <row r="44" spans="1:8" ht="12" customHeight="1">
      <c r="A44" s="103" t="s">
        <v>418</v>
      </c>
      <c r="B44" s="104" t="s">
        <v>140</v>
      </c>
      <c r="C44" s="104" t="s">
        <v>264</v>
      </c>
      <c r="D44" s="105">
        <v>200</v>
      </c>
      <c r="E44" s="105">
        <v>200</v>
      </c>
      <c r="F44" s="105" t="s">
        <v>113</v>
      </c>
      <c r="H44" s="25"/>
    </row>
    <row r="45" spans="1:8" ht="12" customHeight="1">
      <c r="A45" s="103" t="s">
        <v>438</v>
      </c>
      <c r="B45" s="104" t="s">
        <v>140</v>
      </c>
      <c r="C45" s="109" t="s">
        <v>439</v>
      </c>
      <c r="D45" s="105">
        <v>10000</v>
      </c>
      <c r="E45" s="105" t="s">
        <v>113</v>
      </c>
      <c r="F45" s="105">
        <v>10000</v>
      </c>
      <c r="H45" s="25"/>
    </row>
    <row r="46" spans="1:8" ht="21" customHeight="1">
      <c r="A46" s="103" t="s">
        <v>445</v>
      </c>
      <c r="B46" s="104" t="s">
        <v>140</v>
      </c>
      <c r="C46" s="109" t="s">
        <v>440</v>
      </c>
      <c r="D46" s="105">
        <v>10000</v>
      </c>
      <c r="E46" s="105" t="s">
        <v>113</v>
      </c>
      <c r="F46" s="105">
        <v>10000</v>
      </c>
      <c r="H46" s="25"/>
    </row>
    <row r="47" spans="1:8" ht="68.25" customHeight="1">
      <c r="A47" s="103" t="s">
        <v>446</v>
      </c>
      <c r="B47" s="104" t="s">
        <v>140</v>
      </c>
      <c r="C47" s="109" t="s">
        <v>441</v>
      </c>
      <c r="D47" s="105">
        <v>10000</v>
      </c>
      <c r="E47" s="105" t="s">
        <v>113</v>
      </c>
      <c r="F47" s="105">
        <v>10000</v>
      </c>
      <c r="H47" s="25"/>
    </row>
    <row r="48" spans="1:8" ht="12" customHeight="1">
      <c r="A48" s="103" t="s">
        <v>447</v>
      </c>
      <c r="B48" s="104" t="s">
        <v>140</v>
      </c>
      <c r="C48" s="109" t="s">
        <v>442</v>
      </c>
      <c r="D48" s="105">
        <v>10000</v>
      </c>
      <c r="E48" s="105" t="s">
        <v>113</v>
      </c>
      <c r="F48" s="105">
        <v>10000</v>
      </c>
      <c r="H48" s="25"/>
    </row>
    <row r="49" spans="1:8" ht="12" customHeight="1">
      <c r="A49" s="103" t="s">
        <v>94</v>
      </c>
      <c r="B49" s="104" t="s">
        <v>140</v>
      </c>
      <c r="C49" s="109" t="s">
        <v>443</v>
      </c>
      <c r="D49" s="105">
        <v>10000</v>
      </c>
      <c r="E49" s="105" t="s">
        <v>113</v>
      </c>
      <c r="F49" s="105">
        <v>10000</v>
      </c>
      <c r="H49" s="25"/>
    </row>
    <row r="50" spans="1:8" ht="12" customHeight="1">
      <c r="A50" s="103" t="s">
        <v>417</v>
      </c>
      <c r="B50" s="104" t="s">
        <v>140</v>
      </c>
      <c r="C50" s="109" t="s">
        <v>444</v>
      </c>
      <c r="D50" s="105">
        <v>10000</v>
      </c>
      <c r="E50" s="105" t="s">
        <v>113</v>
      </c>
      <c r="F50" s="105">
        <v>10000</v>
      </c>
      <c r="H50" s="25"/>
    </row>
    <row r="51" spans="1:8" ht="13.5" customHeight="1">
      <c r="A51" s="103" t="s">
        <v>147</v>
      </c>
      <c r="B51" s="104" t="s">
        <v>140</v>
      </c>
      <c r="C51" s="104" t="s">
        <v>265</v>
      </c>
      <c r="D51" s="105">
        <v>213800</v>
      </c>
      <c r="E51" s="105">
        <v>167571.17</v>
      </c>
      <c r="F51" s="105">
        <f aca="true" t="shared" si="2" ref="F51:F64">D51-E51</f>
        <v>46228.82999999999</v>
      </c>
      <c r="H51" s="25"/>
    </row>
    <row r="52" spans="1:8" ht="60" customHeight="1">
      <c r="A52" s="103" t="s">
        <v>144</v>
      </c>
      <c r="B52" s="104" t="s">
        <v>140</v>
      </c>
      <c r="C52" s="104" t="s">
        <v>266</v>
      </c>
      <c r="D52" s="105">
        <v>124800</v>
      </c>
      <c r="E52" s="105">
        <v>102005.14</v>
      </c>
      <c r="F52" s="105">
        <f t="shared" si="2"/>
        <v>22794.86</v>
      </c>
      <c r="H52" s="25"/>
    </row>
    <row r="53" spans="1:8" ht="147.75" customHeight="1">
      <c r="A53" s="103" t="s">
        <v>146</v>
      </c>
      <c r="B53" s="104" t="s">
        <v>140</v>
      </c>
      <c r="C53" s="104" t="s">
        <v>296</v>
      </c>
      <c r="D53" s="105">
        <v>44800</v>
      </c>
      <c r="E53" s="105">
        <v>33400</v>
      </c>
      <c r="F53" s="105">
        <f t="shared" si="2"/>
        <v>11400</v>
      </c>
      <c r="H53" s="25"/>
    </row>
    <row r="54" spans="1:8" ht="13.5" customHeight="1">
      <c r="A54" s="103" t="s">
        <v>404</v>
      </c>
      <c r="B54" s="104" t="s">
        <v>140</v>
      </c>
      <c r="C54" s="104" t="s">
        <v>297</v>
      </c>
      <c r="D54" s="105">
        <v>44800</v>
      </c>
      <c r="E54" s="105">
        <v>33400</v>
      </c>
      <c r="F54" s="105">
        <f t="shared" si="2"/>
        <v>11400</v>
      </c>
      <c r="H54" s="25"/>
    </row>
    <row r="55" spans="1:8" ht="15.75" customHeight="1">
      <c r="A55" s="103" t="s">
        <v>94</v>
      </c>
      <c r="B55" s="104" t="s">
        <v>140</v>
      </c>
      <c r="C55" s="104" t="s">
        <v>298</v>
      </c>
      <c r="D55" s="105">
        <v>44800</v>
      </c>
      <c r="E55" s="105">
        <v>33400</v>
      </c>
      <c r="F55" s="105">
        <f t="shared" si="2"/>
        <v>11400</v>
      </c>
      <c r="H55" s="25"/>
    </row>
    <row r="56" spans="1:8" ht="13.5" customHeight="1">
      <c r="A56" s="103" t="s">
        <v>107</v>
      </c>
      <c r="B56" s="104" t="s">
        <v>140</v>
      </c>
      <c r="C56" s="104" t="s">
        <v>299</v>
      </c>
      <c r="D56" s="105">
        <v>44800</v>
      </c>
      <c r="E56" s="105">
        <v>33400</v>
      </c>
      <c r="F56" s="105">
        <f t="shared" si="2"/>
        <v>11400</v>
      </c>
      <c r="H56" s="25"/>
    </row>
    <row r="57" spans="1:8" ht="22.5" customHeight="1">
      <c r="A57" s="103" t="s">
        <v>419</v>
      </c>
      <c r="B57" s="104" t="s">
        <v>140</v>
      </c>
      <c r="C57" s="104" t="s">
        <v>300</v>
      </c>
      <c r="D57" s="105">
        <v>44800</v>
      </c>
      <c r="E57" s="105">
        <v>33400</v>
      </c>
      <c r="F57" s="105">
        <f t="shared" si="2"/>
        <v>11400</v>
      </c>
      <c r="H57" s="25"/>
    </row>
    <row r="58" spans="1:8" ht="71.25" customHeight="1">
      <c r="A58" s="103" t="s">
        <v>148</v>
      </c>
      <c r="B58" s="104" t="s">
        <v>140</v>
      </c>
      <c r="C58" s="104" t="s">
        <v>267</v>
      </c>
      <c r="D58" s="105">
        <v>80000</v>
      </c>
      <c r="E58" s="105">
        <v>68605.14</v>
      </c>
      <c r="F58" s="105">
        <f t="shared" si="2"/>
        <v>11394.86</v>
      </c>
      <c r="H58" s="25"/>
    </row>
    <row r="59" spans="1:8" ht="25.5" customHeight="1">
      <c r="A59" s="103" t="s">
        <v>149</v>
      </c>
      <c r="B59" s="104" t="s">
        <v>140</v>
      </c>
      <c r="C59" s="104" t="s">
        <v>268</v>
      </c>
      <c r="D59" s="105">
        <v>43000</v>
      </c>
      <c r="E59" s="105">
        <v>31619</v>
      </c>
      <c r="F59" s="105">
        <f t="shared" si="2"/>
        <v>11381</v>
      </c>
      <c r="H59" s="25"/>
    </row>
    <row r="60" spans="1:8" ht="13.5" customHeight="1">
      <c r="A60" s="103" t="s">
        <v>94</v>
      </c>
      <c r="B60" s="104" t="s">
        <v>140</v>
      </c>
      <c r="C60" s="104" t="s">
        <v>269</v>
      </c>
      <c r="D60" s="105">
        <v>43000</v>
      </c>
      <c r="E60" s="105">
        <v>31619</v>
      </c>
      <c r="F60" s="105">
        <f t="shared" si="2"/>
        <v>11381</v>
      </c>
      <c r="H60" s="25"/>
    </row>
    <row r="61" spans="1:8" ht="12" customHeight="1">
      <c r="A61" s="103" t="s">
        <v>417</v>
      </c>
      <c r="B61" s="104" t="s">
        <v>140</v>
      </c>
      <c r="C61" s="104" t="s">
        <v>270</v>
      </c>
      <c r="D61" s="105">
        <v>43000</v>
      </c>
      <c r="E61" s="105">
        <v>31619</v>
      </c>
      <c r="F61" s="105">
        <f t="shared" si="2"/>
        <v>11381</v>
      </c>
      <c r="H61" s="25"/>
    </row>
    <row r="62" spans="1:8" ht="24" customHeight="1">
      <c r="A62" s="103" t="s">
        <v>193</v>
      </c>
      <c r="B62" s="104" t="s">
        <v>140</v>
      </c>
      <c r="C62" s="104" t="s">
        <v>271</v>
      </c>
      <c r="D62" s="105">
        <v>37000</v>
      </c>
      <c r="E62" s="105">
        <v>36986.14</v>
      </c>
      <c r="F62" s="105">
        <f t="shared" si="2"/>
        <v>13.860000000000582</v>
      </c>
      <c r="H62" s="25"/>
    </row>
    <row r="63" spans="1:8" ht="13.5" customHeight="1">
      <c r="A63" s="103" t="s">
        <v>94</v>
      </c>
      <c r="B63" s="104" t="s">
        <v>140</v>
      </c>
      <c r="C63" s="104" t="s">
        <v>375</v>
      </c>
      <c r="D63" s="105">
        <v>37000</v>
      </c>
      <c r="E63" s="105">
        <v>36986.14</v>
      </c>
      <c r="F63" s="105">
        <f t="shared" si="2"/>
        <v>13.860000000000582</v>
      </c>
      <c r="H63" s="25"/>
    </row>
    <row r="64" spans="1:8" ht="12" customHeight="1">
      <c r="A64" s="103" t="s">
        <v>417</v>
      </c>
      <c r="B64" s="104" t="s">
        <v>140</v>
      </c>
      <c r="C64" s="104" t="s">
        <v>272</v>
      </c>
      <c r="D64" s="105">
        <v>37000</v>
      </c>
      <c r="E64" s="105">
        <v>36986.14</v>
      </c>
      <c r="F64" s="105">
        <f t="shared" si="2"/>
        <v>13.860000000000582</v>
      </c>
      <c r="H64" s="25"/>
    </row>
    <row r="65" spans="1:8" ht="70.5" customHeight="1">
      <c r="A65" s="103" t="s">
        <v>29</v>
      </c>
      <c r="B65" s="104" t="s">
        <v>140</v>
      </c>
      <c r="C65" s="104" t="s">
        <v>273</v>
      </c>
      <c r="D65" s="105">
        <v>16000</v>
      </c>
      <c r="E65" s="105">
        <v>5000</v>
      </c>
      <c r="F65" s="105">
        <v>11000</v>
      </c>
      <c r="H65" s="25"/>
    </row>
    <row r="66" spans="1:8" ht="90.75" customHeight="1">
      <c r="A66" s="103" t="s">
        <v>150</v>
      </c>
      <c r="B66" s="104" t="s">
        <v>140</v>
      </c>
      <c r="C66" s="104" t="s">
        <v>274</v>
      </c>
      <c r="D66" s="105">
        <v>11000</v>
      </c>
      <c r="E66" s="105" t="s">
        <v>113</v>
      </c>
      <c r="F66" s="105">
        <v>11000</v>
      </c>
      <c r="H66" s="25"/>
    </row>
    <row r="67" spans="1:8" ht="40.5" customHeight="1">
      <c r="A67" s="103" t="s">
        <v>225</v>
      </c>
      <c r="B67" s="104" t="s">
        <v>140</v>
      </c>
      <c r="C67" s="104" t="s">
        <v>279</v>
      </c>
      <c r="D67" s="105">
        <v>1000</v>
      </c>
      <c r="E67" s="105" t="s">
        <v>113</v>
      </c>
      <c r="F67" s="105">
        <v>1000</v>
      </c>
      <c r="H67" s="25"/>
    </row>
    <row r="68" spans="1:8" ht="12" customHeight="1">
      <c r="A68" s="103" t="s">
        <v>94</v>
      </c>
      <c r="B68" s="104" t="s">
        <v>140</v>
      </c>
      <c r="C68" s="104" t="s">
        <v>280</v>
      </c>
      <c r="D68" s="105">
        <v>1000</v>
      </c>
      <c r="E68" s="105" t="s">
        <v>113</v>
      </c>
      <c r="F68" s="105">
        <v>1000</v>
      </c>
      <c r="H68" s="25"/>
    </row>
    <row r="69" spans="1:8" ht="21.75" customHeight="1">
      <c r="A69" s="103" t="s">
        <v>95</v>
      </c>
      <c r="B69" s="104" t="s">
        <v>140</v>
      </c>
      <c r="C69" s="104" t="s">
        <v>281</v>
      </c>
      <c r="D69" s="105">
        <v>1000</v>
      </c>
      <c r="E69" s="105" t="s">
        <v>113</v>
      </c>
      <c r="F69" s="105">
        <v>1000</v>
      </c>
      <c r="H69" s="25"/>
    </row>
    <row r="70" spans="1:8" ht="13.5" customHeight="1">
      <c r="A70" s="103" t="s">
        <v>197</v>
      </c>
      <c r="B70" s="104" t="s">
        <v>140</v>
      </c>
      <c r="C70" s="104" t="s">
        <v>282</v>
      </c>
      <c r="D70" s="105">
        <v>1000</v>
      </c>
      <c r="E70" s="105" t="s">
        <v>113</v>
      </c>
      <c r="F70" s="105">
        <v>1000</v>
      </c>
      <c r="H70" s="25"/>
    </row>
    <row r="71" spans="1:8" ht="25.5" customHeight="1">
      <c r="A71" s="103" t="s">
        <v>145</v>
      </c>
      <c r="B71" s="104" t="s">
        <v>140</v>
      </c>
      <c r="C71" s="104" t="s">
        <v>151</v>
      </c>
      <c r="D71" s="105">
        <v>10000</v>
      </c>
      <c r="E71" s="105" t="s">
        <v>113</v>
      </c>
      <c r="F71" s="105">
        <v>10000</v>
      </c>
      <c r="H71" s="25"/>
    </row>
    <row r="72" spans="1:8" ht="12" customHeight="1">
      <c r="A72" s="103" t="s">
        <v>94</v>
      </c>
      <c r="B72" s="104" t="s">
        <v>140</v>
      </c>
      <c r="C72" s="104" t="s">
        <v>152</v>
      </c>
      <c r="D72" s="105">
        <v>10000</v>
      </c>
      <c r="E72" s="105" t="s">
        <v>113</v>
      </c>
      <c r="F72" s="105">
        <v>10000</v>
      </c>
      <c r="H72" s="26"/>
    </row>
    <row r="73" spans="1:8" ht="12.75" customHeight="1">
      <c r="A73" s="103" t="s">
        <v>97</v>
      </c>
      <c r="B73" s="104" t="s">
        <v>140</v>
      </c>
      <c r="C73" s="104" t="s">
        <v>153</v>
      </c>
      <c r="D73" s="105">
        <v>10000</v>
      </c>
      <c r="E73" s="105" t="s">
        <v>113</v>
      </c>
      <c r="F73" s="105">
        <v>10000</v>
      </c>
      <c r="H73" s="25"/>
    </row>
    <row r="74" spans="1:8" ht="12.75" customHeight="1">
      <c r="A74" s="103" t="s">
        <v>154</v>
      </c>
      <c r="B74" s="104" t="s">
        <v>140</v>
      </c>
      <c r="C74" s="104" t="s">
        <v>155</v>
      </c>
      <c r="D74" s="105">
        <v>500</v>
      </c>
      <c r="E74" s="105" t="s">
        <v>113</v>
      </c>
      <c r="F74" s="105">
        <v>500</v>
      </c>
      <c r="H74" s="25"/>
    </row>
    <row r="75" spans="1:8" ht="11.25" customHeight="1">
      <c r="A75" s="103" t="s">
        <v>416</v>
      </c>
      <c r="B75" s="104" t="s">
        <v>140</v>
      </c>
      <c r="C75" s="104" t="s">
        <v>156</v>
      </c>
      <c r="D75" s="105">
        <v>9500</v>
      </c>
      <c r="E75" s="105" t="s">
        <v>113</v>
      </c>
      <c r="F75" s="105">
        <v>9500</v>
      </c>
      <c r="H75" s="25"/>
    </row>
    <row r="76" spans="1:8" ht="93.75" customHeight="1">
      <c r="A76" s="103" t="s">
        <v>471</v>
      </c>
      <c r="B76" s="104" t="s">
        <v>140</v>
      </c>
      <c r="C76" s="109" t="s">
        <v>473</v>
      </c>
      <c r="D76" s="105">
        <v>5000</v>
      </c>
      <c r="E76" s="105">
        <v>5000</v>
      </c>
      <c r="F76" s="105" t="s">
        <v>113</v>
      </c>
      <c r="H76" s="25"/>
    </row>
    <row r="77" spans="1:8" ht="11.25" customHeight="1">
      <c r="A77" s="103" t="s">
        <v>472</v>
      </c>
      <c r="B77" s="104" t="s">
        <v>140</v>
      </c>
      <c r="C77" s="109" t="s">
        <v>474</v>
      </c>
      <c r="D77" s="105">
        <v>5000</v>
      </c>
      <c r="E77" s="105">
        <v>5000</v>
      </c>
      <c r="F77" s="105" t="s">
        <v>113</v>
      </c>
      <c r="H77" s="25"/>
    </row>
    <row r="78" spans="1:8" ht="11.25" customHeight="1">
      <c r="A78" s="103" t="s">
        <v>94</v>
      </c>
      <c r="B78" s="104" t="s">
        <v>140</v>
      </c>
      <c r="C78" s="109" t="s">
        <v>475</v>
      </c>
      <c r="D78" s="105">
        <v>5000</v>
      </c>
      <c r="E78" s="105">
        <v>5000</v>
      </c>
      <c r="F78" s="105" t="s">
        <v>113</v>
      </c>
      <c r="H78" s="25"/>
    </row>
    <row r="79" spans="1:8" ht="11.25" customHeight="1">
      <c r="A79" s="103" t="s">
        <v>417</v>
      </c>
      <c r="B79" s="104" t="s">
        <v>140</v>
      </c>
      <c r="C79" s="109" t="s">
        <v>476</v>
      </c>
      <c r="D79" s="105">
        <v>5000</v>
      </c>
      <c r="E79" s="105">
        <v>5000</v>
      </c>
      <c r="F79" s="105" t="s">
        <v>113</v>
      </c>
      <c r="H79" s="25"/>
    </row>
    <row r="80" spans="1:8" ht="46.5" customHeight="1">
      <c r="A80" s="103" t="s">
        <v>157</v>
      </c>
      <c r="B80" s="104" t="s">
        <v>140</v>
      </c>
      <c r="C80" s="104" t="s">
        <v>275</v>
      </c>
      <c r="D80" s="105">
        <v>30000</v>
      </c>
      <c r="E80" s="105">
        <v>17649</v>
      </c>
      <c r="F80" s="105">
        <f aca="true" t="shared" si="3" ref="F80:F91">D80-E80</f>
        <v>12351</v>
      </c>
      <c r="H80" s="25"/>
    </row>
    <row r="81" spans="1:8" ht="100.5" customHeight="1">
      <c r="A81" s="103" t="s">
        <v>158</v>
      </c>
      <c r="B81" s="104" t="s">
        <v>140</v>
      </c>
      <c r="C81" s="104" t="s">
        <v>276</v>
      </c>
      <c r="D81" s="105">
        <v>30000</v>
      </c>
      <c r="E81" s="105">
        <v>17649</v>
      </c>
      <c r="F81" s="105">
        <f t="shared" si="3"/>
        <v>12351</v>
      </c>
      <c r="H81" s="25"/>
    </row>
    <row r="82" spans="1:8" ht="33.75">
      <c r="A82" s="103" t="s">
        <v>145</v>
      </c>
      <c r="B82" s="104" t="s">
        <v>140</v>
      </c>
      <c r="C82" s="104" t="s">
        <v>159</v>
      </c>
      <c r="D82" s="105">
        <v>30000</v>
      </c>
      <c r="E82" s="105">
        <v>17649</v>
      </c>
      <c r="F82" s="105">
        <f t="shared" si="3"/>
        <v>12351</v>
      </c>
      <c r="H82" s="25"/>
    </row>
    <row r="83" spans="1:8" ht="12" customHeight="1">
      <c r="A83" s="103" t="s">
        <v>94</v>
      </c>
      <c r="B83" s="104" t="s">
        <v>140</v>
      </c>
      <c r="C83" s="104" t="s">
        <v>160</v>
      </c>
      <c r="D83" s="105">
        <v>30000</v>
      </c>
      <c r="E83" s="105">
        <v>17649</v>
      </c>
      <c r="F83" s="105">
        <f t="shared" si="3"/>
        <v>12351</v>
      </c>
      <c r="H83" s="25"/>
    </row>
    <row r="84" spans="1:8" ht="14.25" customHeight="1">
      <c r="A84" s="103" t="s">
        <v>97</v>
      </c>
      <c r="B84" s="104" t="s">
        <v>140</v>
      </c>
      <c r="C84" s="104" t="s">
        <v>161</v>
      </c>
      <c r="D84" s="105">
        <v>30000</v>
      </c>
      <c r="E84" s="105">
        <v>17649</v>
      </c>
      <c r="F84" s="105">
        <f t="shared" si="3"/>
        <v>12351</v>
      </c>
      <c r="H84" s="25"/>
    </row>
    <row r="85" spans="1:8" ht="13.5" customHeight="1">
      <c r="A85" s="103" t="s">
        <v>416</v>
      </c>
      <c r="B85" s="104" t="s">
        <v>140</v>
      </c>
      <c r="C85" s="104" t="s">
        <v>162</v>
      </c>
      <c r="D85" s="105">
        <v>30000</v>
      </c>
      <c r="E85" s="105">
        <v>17649</v>
      </c>
      <c r="F85" s="105">
        <f t="shared" si="3"/>
        <v>12351</v>
      </c>
      <c r="H85" s="25"/>
    </row>
    <row r="86" spans="1:8" ht="11.25" customHeight="1">
      <c r="A86" s="103" t="s">
        <v>257</v>
      </c>
      <c r="B86" s="104" t="s">
        <v>140</v>
      </c>
      <c r="C86" s="104" t="s">
        <v>163</v>
      </c>
      <c r="D86" s="105">
        <v>43000</v>
      </c>
      <c r="E86" s="105">
        <v>42917.03</v>
      </c>
      <c r="F86" s="105">
        <f t="shared" si="3"/>
        <v>82.97000000000116</v>
      </c>
      <c r="H86" s="25"/>
    </row>
    <row r="87" spans="1:8" ht="95.25" customHeight="1">
      <c r="A87" s="103" t="s">
        <v>497</v>
      </c>
      <c r="B87" s="104" t="s">
        <v>140</v>
      </c>
      <c r="C87" s="109" t="s">
        <v>502</v>
      </c>
      <c r="D87" s="105">
        <v>43000</v>
      </c>
      <c r="E87" s="105">
        <v>42917.03</v>
      </c>
      <c r="F87" s="105">
        <f t="shared" si="3"/>
        <v>82.97000000000116</v>
      </c>
      <c r="H87" s="25"/>
    </row>
    <row r="88" spans="1:8" ht="33.75">
      <c r="A88" s="103" t="s">
        <v>145</v>
      </c>
      <c r="B88" s="104" t="s">
        <v>140</v>
      </c>
      <c r="C88" s="109" t="s">
        <v>503</v>
      </c>
      <c r="D88" s="105">
        <v>43000</v>
      </c>
      <c r="E88" s="105">
        <v>42917.03</v>
      </c>
      <c r="F88" s="105">
        <f t="shared" si="3"/>
        <v>82.97000000000116</v>
      </c>
      <c r="H88" s="25"/>
    </row>
    <row r="89" spans="1:8" ht="22.5">
      <c r="A89" s="103" t="s">
        <v>94</v>
      </c>
      <c r="B89" s="104" t="s">
        <v>140</v>
      </c>
      <c r="C89" s="109" t="s">
        <v>504</v>
      </c>
      <c r="D89" s="105">
        <v>43000</v>
      </c>
      <c r="E89" s="105">
        <v>42917.03</v>
      </c>
      <c r="F89" s="105">
        <f t="shared" si="3"/>
        <v>82.97000000000116</v>
      </c>
      <c r="H89" s="25"/>
    </row>
    <row r="90" spans="1:8" ht="22.5">
      <c r="A90" s="103" t="s">
        <v>97</v>
      </c>
      <c r="B90" s="104" t="s">
        <v>140</v>
      </c>
      <c r="C90" s="109" t="s">
        <v>505</v>
      </c>
      <c r="D90" s="105">
        <v>43000</v>
      </c>
      <c r="E90" s="105">
        <v>42917.03</v>
      </c>
      <c r="F90" s="105">
        <f t="shared" si="3"/>
        <v>82.97000000000116</v>
      </c>
      <c r="H90" s="25"/>
    </row>
    <row r="91" spans="1:8" ht="22.5">
      <c r="A91" s="103" t="s">
        <v>416</v>
      </c>
      <c r="B91" s="104" t="s">
        <v>140</v>
      </c>
      <c r="C91" s="109" t="s">
        <v>506</v>
      </c>
      <c r="D91" s="105">
        <v>43000</v>
      </c>
      <c r="E91" s="105">
        <v>42917.03</v>
      </c>
      <c r="F91" s="105">
        <f t="shared" si="3"/>
        <v>82.97000000000116</v>
      </c>
      <c r="H91" s="25"/>
    </row>
    <row r="92" spans="1:8" ht="12" customHeight="1">
      <c r="A92" s="103" t="s">
        <v>99</v>
      </c>
      <c r="B92" s="104" t="s">
        <v>140</v>
      </c>
      <c r="C92" s="104" t="s">
        <v>128</v>
      </c>
      <c r="D92" s="105">
        <v>148200</v>
      </c>
      <c r="E92" s="105">
        <v>105637.59</v>
      </c>
      <c r="F92" s="105">
        <f aca="true" t="shared" si="4" ref="F92:F100">D92-E92</f>
        <v>42562.41</v>
      </c>
      <c r="H92" s="25"/>
    </row>
    <row r="93" spans="1:8" ht="13.5" customHeight="1">
      <c r="A93" s="103" t="s">
        <v>100</v>
      </c>
      <c r="B93" s="104" t="s">
        <v>140</v>
      </c>
      <c r="C93" s="104" t="s">
        <v>129</v>
      </c>
      <c r="D93" s="105">
        <v>148200</v>
      </c>
      <c r="E93" s="105">
        <v>105637.59</v>
      </c>
      <c r="F93" s="105">
        <f t="shared" si="4"/>
        <v>42562.41</v>
      </c>
      <c r="H93" s="25"/>
    </row>
    <row r="94" spans="1:8" ht="11.25">
      <c r="A94" s="103" t="s">
        <v>257</v>
      </c>
      <c r="B94" s="104" t="s">
        <v>140</v>
      </c>
      <c r="C94" s="104" t="s">
        <v>277</v>
      </c>
      <c r="D94" s="105">
        <v>148200</v>
      </c>
      <c r="E94" s="105">
        <v>105637.59</v>
      </c>
      <c r="F94" s="105">
        <f t="shared" si="4"/>
        <v>42562.41</v>
      </c>
      <c r="H94" s="25"/>
    </row>
    <row r="95" spans="1:8" ht="80.25" customHeight="1">
      <c r="A95" s="103" t="s">
        <v>528</v>
      </c>
      <c r="B95" s="104" t="s">
        <v>140</v>
      </c>
      <c r="C95" s="104" t="s">
        <v>278</v>
      </c>
      <c r="D95" s="105">
        <v>148200</v>
      </c>
      <c r="E95" s="105">
        <v>105637.59</v>
      </c>
      <c r="F95" s="105">
        <f t="shared" si="4"/>
        <v>42562.41</v>
      </c>
      <c r="H95" s="25"/>
    </row>
    <row r="96" spans="1:8" ht="33.75">
      <c r="A96" s="103" t="s">
        <v>219</v>
      </c>
      <c r="B96" s="104" t="s">
        <v>140</v>
      </c>
      <c r="C96" s="104" t="s">
        <v>283</v>
      </c>
      <c r="D96" s="105">
        <v>148200</v>
      </c>
      <c r="E96" s="105">
        <v>105637.59</v>
      </c>
      <c r="F96" s="105">
        <f t="shared" si="4"/>
        <v>42562.41</v>
      </c>
      <c r="H96" s="25"/>
    </row>
    <row r="97" spans="1:8" ht="12.75" customHeight="1">
      <c r="A97" s="103" t="s">
        <v>94</v>
      </c>
      <c r="B97" s="104" t="s">
        <v>140</v>
      </c>
      <c r="C97" s="104" t="s">
        <v>284</v>
      </c>
      <c r="D97" s="105">
        <v>148200</v>
      </c>
      <c r="E97" s="105">
        <v>105637.59</v>
      </c>
      <c r="F97" s="105">
        <f t="shared" si="4"/>
        <v>42562.41</v>
      </c>
      <c r="H97" s="25"/>
    </row>
    <row r="98" spans="1:8" ht="25.5" customHeight="1">
      <c r="A98" s="103" t="s">
        <v>95</v>
      </c>
      <c r="B98" s="104" t="s">
        <v>140</v>
      </c>
      <c r="C98" s="104" t="s">
        <v>285</v>
      </c>
      <c r="D98" s="105">
        <v>148200</v>
      </c>
      <c r="E98" s="105">
        <v>105637.59</v>
      </c>
      <c r="F98" s="105">
        <f t="shared" si="4"/>
        <v>42562.41</v>
      </c>
      <c r="H98" s="25"/>
    </row>
    <row r="99" spans="1:8" ht="14.25" customHeight="1">
      <c r="A99" s="103" t="s">
        <v>411</v>
      </c>
      <c r="B99" s="104" t="s">
        <v>140</v>
      </c>
      <c r="C99" s="104" t="s">
        <v>286</v>
      </c>
      <c r="D99" s="105">
        <v>119400</v>
      </c>
      <c r="E99" s="105">
        <v>82983.22</v>
      </c>
      <c r="F99" s="105">
        <f t="shared" si="4"/>
        <v>36416.78</v>
      </c>
      <c r="H99" s="25"/>
    </row>
    <row r="100" spans="1:8" ht="14.25" customHeight="1">
      <c r="A100" s="103" t="s">
        <v>412</v>
      </c>
      <c r="B100" s="104" t="s">
        <v>140</v>
      </c>
      <c r="C100" s="104" t="s">
        <v>287</v>
      </c>
      <c r="D100" s="105">
        <v>28800</v>
      </c>
      <c r="E100" s="105">
        <v>22654.37</v>
      </c>
      <c r="F100" s="105">
        <f t="shared" si="4"/>
        <v>6145.630000000001</v>
      </c>
      <c r="H100" s="25"/>
    </row>
    <row r="101" spans="1:8" ht="21" customHeight="1">
      <c r="A101" s="103" t="s">
        <v>101</v>
      </c>
      <c r="B101" s="104" t="s">
        <v>140</v>
      </c>
      <c r="C101" s="104" t="s">
        <v>130</v>
      </c>
      <c r="D101" s="105">
        <v>138600</v>
      </c>
      <c r="E101" s="105">
        <v>100935.77</v>
      </c>
      <c r="F101" s="105">
        <f>D101-E101</f>
        <v>37664.229999999996</v>
      </c>
      <c r="H101" s="25"/>
    </row>
    <row r="102" spans="1:8" ht="33.75" customHeight="1">
      <c r="A102" s="103" t="s">
        <v>164</v>
      </c>
      <c r="B102" s="104" t="s">
        <v>140</v>
      </c>
      <c r="C102" s="104" t="s">
        <v>131</v>
      </c>
      <c r="D102" s="105">
        <v>138600</v>
      </c>
      <c r="E102" s="105">
        <v>100935.77</v>
      </c>
      <c r="F102" s="105">
        <f>D102-E102</f>
        <v>37664.229999999996</v>
      </c>
      <c r="H102" s="25"/>
    </row>
    <row r="103" spans="1:8" ht="66.75" customHeight="1">
      <c r="A103" s="103" t="s">
        <v>165</v>
      </c>
      <c r="B103" s="104" t="s">
        <v>140</v>
      </c>
      <c r="C103" s="104" t="s">
        <v>288</v>
      </c>
      <c r="D103" s="105">
        <v>10000</v>
      </c>
      <c r="E103" s="105">
        <v>3750</v>
      </c>
      <c r="F103" s="105">
        <f>D103-E103</f>
        <v>6250</v>
      </c>
      <c r="H103" s="25"/>
    </row>
    <row r="104" spans="1:8" ht="102" customHeight="1">
      <c r="A104" s="103" t="s">
        <v>166</v>
      </c>
      <c r="B104" s="104" t="s">
        <v>140</v>
      </c>
      <c r="C104" s="104" t="s">
        <v>289</v>
      </c>
      <c r="D104" s="105">
        <v>10000</v>
      </c>
      <c r="E104" s="105">
        <v>3750</v>
      </c>
      <c r="F104" s="105">
        <f>D104-E104</f>
        <v>6250</v>
      </c>
      <c r="H104" s="25"/>
    </row>
    <row r="105" spans="1:8" ht="37.5" customHeight="1">
      <c r="A105" s="103" t="s">
        <v>145</v>
      </c>
      <c r="B105" s="104" t="s">
        <v>140</v>
      </c>
      <c r="C105" s="104" t="s">
        <v>290</v>
      </c>
      <c r="D105" s="105">
        <v>10000</v>
      </c>
      <c r="E105" s="105">
        <v>3750</v>
      </c>
      <c r="F105" s="105">
        <f>D105-E105</f>
        <v>6250</v>
      </c>
      <c r="H105" s="25"/>
    </row>
    <row r="106" spans="1:8" ht="11.25" customHeight="1">
      <c r="A106" s="103" t="s">
        <v>94</v>
      </c>
      <c r="B106" s="104" t="s">
        <v>140</v>
      </c>
      <c r="C106" s="104" t="s">
        <v>291</v>
      </c>
      <c r="D106" s="105">
        <v>6200</v>
      </c>
      <c r="E106" s="105" t="s">
        <v>113</v>
      </c>
      <c r="F106" s="105">
        <v>6200</v>
      </c>
      <c r="H106" s="25"/>
    </row>
    <row r="107" spans="1:8" ht="14.25" customHeight="1">
      <c r="A107" s="103" t="s">
        <v>97</v>
      </c>
      <c r="B107" s="104" t="s">
        <v>140</v>
      </c>
      <c r="C107" s="104" t="s">
        <v>292</v>
      </c>
      <c r="D107" s="105">
        <v>6200</v>
      </c>
      <c r="E107" s="105" t="s">
        <v>113</v>
      </c>
      <c r="F107" s="105">
        <v>6200</v>
      </c>
      <c r="H107" s="25"/>
    </row>
    <row r="108" spans="1:8" ht="12.75" customHeight="1">
      <c r="A108" s="103" t="s">
        <v>416</v>
      </c>
      <c r="B108" s="104" t="s">
        <v>140</v>
      </c>
      <c r="C108" s="104" t="s">
        <v>293</v>
      </c>
      <c r="D108" s="105">
        <v>6200</v>
      </c>
      <c r="E108" s="105" t="s">
        <v>113</v>
      </c>
      <c r="F108" s="105">
        <v>6200</v>
      </c>
      <c r="H108" s="25"/>
    </row>
    <row r="109" spans="1:8" ht="12.75" customHeight="1">
      <c r="A109" s="103" t="s">
        <v>98</v>
      </c>
      <c r="B109" s="104" t="s">
        <v>140</v>
      </c>
      <c r="C109" s="109" t="s">
        <v>526</v>
      </c>
      <c r="D109" s="105">
        <v>3800</v>
      </c>
      <c r="E109" s="105">
        <v>3750</v>
      </c>
      <c r="F109" s="105">
        <f>D109-E109</f>
        <v>50</v>
      </c>
      <c r="H109" s="25"/>
    </row>
    <row r="110" spans="1:8" ht="12.75" customHeight="1">
      <c r="A110" s="103" t="s">
        <v>418</v>
      </c>
      <c r="B110" s="104" t="s">
        <v>140</v>
      </c>
      <c r="C110" s="109" t="s">
        <v>527</v>
      </c>
      <c r="D110" s="105">
        <v>3800</v>
      </c>
      <c r="E110" s="105">
        <v>3750</v>
      </c>
      <c r="F110" s="105">
        <f>D110-E110</f>
        <v>50</v>
      </c>
      <c r="H110" s="25"/>
    </row>
    <row r="111" spans="1:8" ht="77.25" customHeight="1">
      <c r="A111" s="103" t="s">
        <v>167</v>
      </c>
      <c r="B111" s="104" t="s">
        <v>140</v>
      </c>
      <c r="C111" s="104" t="s">
        <v>294</v>
      </c>
      <c r="D111" s="105">
        <v>123600</v>
      </c>
      <c r="E111" s="105">
        <v>97185.77</v>
      </c>
      <c r="F111" s="105">
        <f>D111-E111</f>
        <v>26414.229999999996</v>
      </c>
      <c r="H111" s="25"/>
    </row>
    <row r="112" spans="1:8" ht="128.25" customHeight="1">
      <c r="A112" s="103" t="s">
        <v>168</v>
      </c>
      <c r="B112" s="104" t="s">
        <v>140</v>
      </c>
      <c r="C112" s="104" t="s">
        <v>295</v>
      </c>
      <c r="D112" s="105">
        <v>20000</v>
      </c>
      <c r="E112" s="105">
        <v>19685.77</v>
      </c>
      <c r="F112" s="105">
        <f aca="true" t="shared" si="5" ref="F112:F124">D112-E112</f>
        <v>314.22999999999956</v>
      </c>
      <c r="H112" s="25"/>
    </row>
    <row r="113" spans="1:8" ht="34.5" customHeight="1">
      <c r="A113" s="103" t="s">
        <v>145</v>
      </c>
      <c r="B113" s="104" t="s">
        <v>140</v>
      </c>
      <c r="C113" s="104" t="s">
        <v>303</v>
      </c>
      <c r="D113" s="105">
        <v>20000</v>
      </c>
      <c r="E113" s="105">
        <v>19685.77</v>
      </c>
      <c r="F113" s="105">
        <f t="shared" si="5"/>
        <v>314.22999999999956</v>
      </c>
      <c r="H113" s="25"/>
    </row>
    <row r="114" spans="1:8" ht="13.5" customHeight="1">
      <c r="A114" s="103" t="s">
        <v>94</v>
      </c>
      <c r="B114" s="104" t="s">
        <v>140</v>
      </c>
      <c r="C114" s="104" t="s">
        <v>304</v>
      </c>
      <c r="D114" s="105">
        <v>1300</v>
      </c>
      <c r="E114" s="105">
        <v>1007.12</v>
      </c>
      <c r="F114" s="105">
        <f t="shared" si="5"/>
        <v>292.88</v>
      </c>
      <c r="H114" s="25"/>
    </row>
    <row r="115" spans="1:8" ht="12.75" customHeight="1">
      <c r="A115" s="103" t="s">
        <v>97</v>
      </c>
      <c r="B115" s="104" t="s">
        <v>140</v>
      </c>
      <c r="C115" s="104" t="s">
        <v>305</v>
      </c>
      <c r="D115" s="105">
        <v>1300</v>
      </c>
      <c r="E115" s="105">
        <v>1007.12</v>
      </c>
      <c r="F115" s="105">
        <f t="shared" si="5"/>
        <v>292.88</v>
      </c>
      <c r="H115" s="25"/>
    </row>
    <row r="116" spans="1:8" ht="13.5" customHeight="1">
      <c r="A116" s="103" t="s">
        <v>416</v>
      </c>
      <c r="B116" s="104" t="s">
        <v>140</v>
      </c>
      <c r="C116" s="104" t="s">
        <v>306</v>
      </c>
      <c r="D116" s="105">
        <v>1300</v>
      </c>
      <c r="E116" s="105">
        <v>1007.12</v>
      </c>
      <c r="F116" s="105">
        <f t="shared" si="5"/>
        <v>292.88</v>
      </c>
      <c r="H116" s="25"/>
    </row>
    <row r="117" spans="1:8" ht="13.5" customHeight="1">
      <c r="A117" s="103" t="s">
        <v>98</v>
      </c>
      <c r="B117" s="104" t="s">
        <v>140</v>
      </c>
      <c r="C117" s="109" t="s">
        <v>515</v>
      </c>
      <c r="D117" s="105">
        <v>18700</v>
      </c>
      <c r="E117" s="105">
        <v>18678.65</v>
      </c>
      <c r="F117" s="105">
        <f t="shared" si="5"/>
        <v>21.349999999998545</v>
      </c>
      <c r="H117" s="25"/>
    </row>
    <row r="118" spans="1:8" ht="13.5" customHeight="1">
      <c r="A118" s="103" t="s">
        <v>517</v>
      </c>
      <c r="B118" s="104" t="s">
        <v>140</v>
      </c>
      <c r="C118" s="109" t="s">
        <v>516</v>
      </c>
      <c r="D118" s="105">
        <v>16600</v>
      </c>
      <c r="E118" s="105">
        <v>16600</v>
      </c>
      <c r="F118" s="105">
        <f t="shared" si="5"/>
        <v>0</v>
      </c>
      <c r="H118" s="25"/>
    </row>
    <row r="119" spans="1:8" ht="13.5" customHeight="1">
      <c r="A119" s="103" t="s">
        <v>418</v>
      </c>
      <c r="B119" s="104" t="s">
        <v>140</v>
      </c>
      <c r="C119" s="109" t="s">
        <v>525</v>
      </c>
      <c r="D119" s="105">
        <v>2100</v>
      </c>
      <c r="E119" s="105">
        <v>2078.65</v>
      </c>
      <c r="F119" s="105">
        <f t="shared" si="5"/>
        <v>21.34999999999991</v>
      </c>
      <c r="H119" s="25"/>
    </row>
    <row r="120" spans="1:8" ht="178.5" customHeight="1">
      <c r="A120" s="103" t="s">
        <v>30</v>
      </c>
      <c r="B120" s="104" t="s">
        <v>140</v>
      </c>
      <c r="C120" s="104" t="s">
        <v>307</v>
      </c>
      <c r="D120" s="105">
        <v>103600</v>
      </c>
      <c r="E120" s="105">
        <v>77500</v>
      </c>
      <c r="F120" s="105">
        <f t="shared" si="5"/>
        <v>26100</v>
      </c>
      <c r="H120" s="25"/>
    </row>
    <row r="121" spans="1:8" ht="12.75" customHeight="1">
      <c r="A121" s="103" t="s">
        <v>404</v>
      </c>
      <c r="B121" s="104" t="s">
        <v>140</v>
      </c>
      <c r="C121" s="104" t="s">
        <v>310</v>
      </c>
      <c r="D121" s="105">
        <v>103600</v>
      </c>
      <c r="E121" s="105">
        <v>77500</v>
      </c>
      <c r="F121" s="105">
        <f t="shared" si="5"/>
        <v>26100</v>
      </c>
      <c r="H121" s="25"/>
    </row>
    <row r="122" spans="1:8" ht="12" customHeight="1">
      <c r="A122" s="103" t="s">
        <v>94</v>
      </c>
      <c r="B122" s="104" t="s">
        <v>140</v>
      </c>
      <c r="C122" s="104" t="s">
        <v>311</v>
      </c>
      <c r="D122" s="105">
        <v>103600</v>
      </c>
      <c r="E122" s="105">
        <v>77500</v>
      </c>
      <c r="F122" s="105">
        <f t="shared" si="5"/>
        <v>26100</v>
      </c>
      <c r="H122" s="25"/>
    </row>
    <row r="123" spans="1:8" ht="12.75" customHeight="1">
      <c r="A123" s="103" t="s">
        <v>107</v>
      </c>
      <c r="B123" s="104" t="s">
        <v>140</v>
      </c>
      <c r="C123" s="104" t="s">
        <v>312</v>
      </c>
      <c r="D123" s="105">
        <v>103600</v>
      </c>
      <c r="E123" s="105">
        <v>77500</v>
      </c>
      <c r="F123" s="105">
        <f t="shared" si="5"/>
        <v>26100</v>
      </c>
      <c r="H123" s="25"/>
    </row>
    <row r="124" spans="1:8" ht="26.25" customHeight="1">
      <c r="A124" s="103" t="s">
        <v>419</v>
      </c>
      <c r="B124" s="104" t="s">
        <v>140</v>
      </c>
      <c r="C124" s="104" t="s">
        <v>313</v>
      </c>
      <c r="D124" s="105">
        <v>103600</v>
      </c>
      <c r="E124" s="105">
        <v>77500</v>
      </c>
      <c r="F124" s="105">
        <f t="shared" si="5"/>
        <v>26100</v>
      </c>
      <c r="H124" s="25"/>
    </row>
    <row r="125" spans="1:8" ht="84" customHeight="1">
      <c r="A125" s="103" t="s">
        <v>450</v>
      </c>
      <c r="B125" s="104" t="s">
        <v>140</v>
      </c>
      <c r="C125" s="109" t="s">
        <v>451</v>
      </c>
      <c r="D125" s="105">
        <v>5000</v>
      </c>
      <c r="E125" s="105" t="s">
        <v>113</v>
      </c>
      <c r="F125" s="105">
        <v>5000</v>
      </c>
      <c r="H125" s="25"/>
    </row>
    <row r="126" spans="1:8" ht="98.25" customHeight="1">
      <c r="A126" s="103" t="s">
        <v>448</v>
      </c>
      <c r="B126" s="104" t="s">
        <v>140</v>
      </c>
      <c r="C126" s="109" t="s">
        <v>449</v>
      </c>
      <c r="D126" s="105">
        <v>5000</v>
      </c>
      <c r="E126" s="105" t="s">
        <v>113</v>
      </c>
      <c r="F126" s="105">
        <v>5000</v>
      </c>
      <c r="H126" s="25"/>
    </row>
    <row r="127" spans="1:8" ht="33" customHeight="1">
      <c r="A127" s="103" t="s">
        <v>145</v>
      </c>
      <c r="B127" s="104" t="s">
        <v>140</v>
      </c>
      <c r="C127" s="109" t="s">
        <v>452</v>
      </c>
      <c r="D127" s="105">
        <v>5000</v>
      </c>
      <c r="E127" s="105" t="s">
        <v>113</v>
      </c>
      <c r="F127" s="105">
        <v>5000</v>
      </c>
      <c r="H127" s="25"/>
    </row>
    <row r="128" spans="1:8" ht="13.5" customHeight="1">
      <c r="A128" s="103" t="s">
        <v>94</v>
      </c>
      <c r="B128" s="104" t="s">
        <v>140</v>
      </c>
      <c r="C128" s="109" t="s">
        <v>453</v>
      </c>
      <c r="D128" s="105">
        <v>5000</v>
      </c>
      <c r="E128" s="105" t="s">
        <v>113</v>
      </c>
      <c r="F128" s="105">
        <v>5000</v>
      </c>
      <c r="H128" s="25"/>
    </row>
    <row r="129" spans="1:8" ht="13.5" customHeight="1">
      <c r="A129" s="103" t="s">
        <v>97</v>
      </c>
      <c r="B129" s="104" t="s">
        <v>140</v>
      </c>
      <c r="C129" s="109" t="s">
        <v>454</v>
      </c>
      <c r="D129" s="105">
        <v>5000</v>
      </c>
      <c r="E129" s="105" t="s">
        <v>113</v>
      </c>
      <c r="F129" s="105">
        <v>5000</v>
      </c>
      <c r="H129" s="25"/>
    </row>
    <row r="130" spans="1:8" ht="12" customHeight="1">
      <c r="A130" s="103" t="s">
        <v>416</v>
      </c>
      <c r="B130" s="104" t="s">
        <v>140</v>
      </c>
      <c r="C130" s="109" t="s">
        <v>455</v>
      </c>
      <c r="D130" s="105">
        <v>5000</v>
      </c>
      <c r="E130" s="105" t="s">
        <v>113</v>
      </c>
      <c r="F130" s="105">
        <v>5000</v>
      </c>
      <c r="H130" s="25"/>
    </row>
    <row r="131" spans="1:8" ht="11.25" customHeight="1">
      <c r="A131" s="103" t="s">
        <v>198</v>
      </c>
      <c r="B131" s="104" t="s">
        <v>140</v>
      </c>
      <c r="C131" s="104" t="s">
        <v>199</v>
      </c>
      <c r="D131" s="105">
        <v>515000</v>
      </c>
      <c r="E131" s="105">
        <v>350398.4</v>
      </c>
      <c r="F131" s="105">
        <f aca="true" t="shared" si="6" ref="F131:F137">D131-E131</f>
        <v>164601.59999999998</v>
      </c>
      <c r="H131" s="25"/>
    </row>
    <row r="132" spans="1:8" ht="12.75" customHeight="1">
      <c r="A132" s="103" t="s">
        <v>169</v>
      </c>
      <c r="B132" s="104" t="s">
        <v>140</v>
      </c>
      <c r="C132" s="104" t="s">
        <v>200</v>
      </c>
      <c r="D132" s="105">
        <v>515000</v>
      </c>
      <c r="E132" s="105">
        <v>350398.4</v>
      </c>
      <c r="F132" s="105">
        <f t="shared" si="6"/>
        <v>164601.59999999998</v>
      </c>
      <c r="H132" s="25"/>
    </row>
    <row r="133" spans="1:8" ht="57.75" customHeight="1">
      <c r="A133" s="103" t="s">
        <v>170</v>
      </c>
      <c r="B133" s="104" t="s">
        <v>140</v>
      </c>
      <c r="C133" s="104" t="s">
        <v>314</v>
      </c>
      <c r="D133" s="105">
        <v>474100</v>
      </c>
      <c r="E133" s="105">
        <v>309498.4</v>
      </c>
      <c r="F133" s="105">
        <f t="shared" si="6"/>
        <v>164601.59999999998</v>
      </c>
      <c r="H133" s="25"/>
    </row>
    <row r="134" spans="1:8" ht="104.25" customHeight="1">
      <c r="A134" s="103" t="s">
        <v>31</v>
      </c>
      <c r="B134" s="104" t="s">
        <v>140</v>
      </c>
      <c r="C134" s="104" t="s">
        <v>315</v>
      </c>
      <c r="D134" s="105">
        <v>399900</v>
      </c>
      <c r="E134" s="105">
        <v>309498.4</v>
      </c>
      <c r="F134" s="105">
        <f t="shared" si="6"/>
        <v>90401.59999999998</v>
      </c>
      <c r="H134" s="25"/>
    </row>
    <row r="135" spans="1:8" ht="38.25" customHeight="1">
      <c r="A135" s="103" t="s">
        <v>145</v>
      </c>
      <c r="B135" s="104" t="s">
        <v>140</v>
      </c>
      <c r="C135" s="104" t="s">
        <v>316</v>
      </c>
      <c r="D135" s="105">
        <v>399900</v>
      </c>
      <c r="E135" s="105">
        <v>309498.4</v>
      </c>
      <c r="F135" s="105">
        <f t="shared" si="6"/>
        <v>90401.59999999998</v>
      </c>
      <c r="H135" s="25"/>
    </row>
    <row r="136" spans="1:8" ht="11.25" customHeight="1">
      <c r="A136" s="103" t="s">
        <v>94</v>
      </c>
      <c r="B136" s="104" t="s">
        <v>140</v>
      </c>
      <c r="C136" s="104" t="s">
        <v>317</v>
      </c>
      <c r="D136" s="105">
        <v>334400</v>
      </c>
      <c r="E136" s="105">
        <v>243998.4</v>
      </c>
      <c r="F136" s="105">
        <f t="shared" si="6"/>
        <v>90401.6</v>
      </c>
      <c r="H136" s="25"/>
    </row>
    <row r="137" spans="1:8" ht="11.25" customHeight="1">
      <c r="A137" s="103" t="s">
        <v>97</v>
      </c>
      <c r="B137" s="104" t="s">
        <v>140</v>
      </c>
      <c r="C137" s="104" t="s">
        <v>318</v>
      </c>
      <c r="D137" s="105">
        <v>334400</v>
      </c>
      <c r="E137" s="105">
        <v>243998.4</v>
      </c>
      <c r="F137" s="105">
        <f t="shared" si="6"/>
        <v>90401.6</v>
      </c>
      <c r="H137" s="25"/>
    </row>
    <row r="138" spans="1:8" ht="11.25" customHeight="1">
      <c r="A138" s="103" t="s">
        <v>154</v>
      </c>
      <c r="B138" s="104">
        <v>200</v>
      </c>
      <c r="C138" s="109" t="s">
        <v>3</v>
      </c>
      <c r="D138" s="105">
        <v>78600</v>
      </c>
      <c r="E138" s="105">
        <v>78600</v>
      </c>
      <c r="F138" s="105">
        <f>D138-E138</f>
        <v>0</v>
      </c>
      <c r="H138" s="25"/>
    </row>
    <row r="139" spans="1:8" ht="11.25" customHeight="1">
      <c r="A139" s="103" t="s">
        <v>415</v>
      </c>
      <c r="B139" s="104" t="s">
        <v>140</v>
      </c>
      <c r="C139" s="104" t="s">
        <v>319</v>
      </c>
      <c r="D139" s="105">
        <v>255800</v>
      </c>
      <c r="E139" s="105">
        <v>165398.4</v>
      </c>
      <c r="F139" s="105">
        <f>D139-E139</f>
        <v>90401.6</v>
      </c>
      <c r="H139" s="25"/>
    </row>
    <row r="140" spans="1:8" ht="11.25" customHeight="1">
      <c r="A140" s="103" t="s">
        <v>98</v>
      </c>
      <c r="B140" s="104">
        <v>200</v>
      </c>
      <c r="C140" s="109" t="s">
        <v>4</v>
      </c>
      <c r="D140" s="105">
        <v>65500</v>
      </c>
      <c r="E140" s="105">
        <v>65500</v>
      </c>
      <c r="F140" s="105">
        <f>D140-E140</f>
        <v>0</v>
      </c>
      <c r="H140" s="25"/>
    </row>
    <row r="141" spans="1:8" ht="11.25" customHeight="1">
      <c r="A141" s="103" t="s">
        <v>418</v>
      </c>
      <c r="B141" s="104">
        <v>200</v>
      </c>
      <c r="C141" s="109" t="s">
        <v>5</v>
      </c>
      <c r="D141" s="105">
        <v>65500</v>
      </c>
      <c r="E141" s="105">
        <v>65500</v>
      </c>
      <c r="F141" s="105">
        <f>D141-E141</f>
        <v>0</v>
      </c>
      <c r="H141" s="25"/>
    </row>
    <row r="142" spans="1:8" ht="90" customHeight="1">
      <c r="A142" s="103" t="s">
        <v>171</v>
      </c>
      <c r="B142" s="104" t="s">
        <v>140</v>
      </c>
      <c r="C142" s="104" t="s">
        <v>212</v>
      </c>
      <c r="D142" s="105">
        <v>2500</v>
      </c>
      <c r="E142" s="105" t="s">
        <v>113</v>
      </c>
      <c r="F142" s="105">
        <v>2500</v>
      </c>
      <c r="H142" s="25"/>
    </row>
    <row r="143" spans="1:8" ht="33.75">
      <c r="A143" s="103" t="s">
        <v>145</v>
      </c>
      <c r="B143" s="104" t="s">
        <v>140</v>
      </c>
      <c r="C143" s="104" t="s">
        <v>213</v>
      </c>
      <c r="D143" s="105">
        <v>2500</v>
      </c>
      <c r="E143" s="105" t="s">
        <v>113</v>
      </c>
      <c r="F143" s="105">
        <v>2500</v>
      </c>
      <c r="H143" s="25"/>
    </row>
    <row r="144" spans="1:8" ht="12" customHeight="1">
      <c r="A144" s="103" t="s">
        <v>94</v>
      </c>
      <c r="B144" s="104" t="s">
        <v>140</v>
      </c>
      <c r="C144" s="104" t="s">
        <v>214</v>
      </c>
      <c r="D144" s="105">
        <v>2500</v>
      </c>
      <c r="E144" s="105" t="s">
        <v>113</v>
      </c>
      <c r="F144" s="105">
        <v>2500</v>
      </c>
      <c r="H144" s="25"/>
    </row>
    <row r="145" spans="1:8" ht="22.5">
      <c r="A145" s="103" t="s">
        <v>97</v>
      </c>
      <c r="B145" s="104" t="s">
        <v>140</v>
      </c>
      <c r="C145" s="104" t="s">
        <v>215</v>
      </c>
      <c r="D145" s="105">
        <v>2500</v>
      </c>
      <c r="E145" s="105" t="s">
        <v>113</v>
      </c>
      <c r="F145" s="105">
        <v>2500</v>
      </c>
      <c r="H145" s="25"/>
    </row>
    <row r="146" spans="1:8" ht="22.5">
      <c r="A146" s="103" t="s">
        <v>415</v>
      </c>
      <c r="B146" s="104" t="s">
        <v>140</v>
      </c>
      <c r="C146" s="104" t="s">
        <v>216</v>
      </c>
      <c r="D146" s="105">
        <v>2500</v>
      </c>
      <c r="E146" s="105" t="s">
        <v>113</v>
      </c>
      <c r="F146" s="105">
        <v>2500</v>
      </c>
      <c r="H146" s="25"/>
    </row>
    <row r="147" spans="1:8" ht="79.5" customHeight="1">
      <c r="A147" s="103" t="s">
        <v>172</v>
      </c>
      <c r="B147" s="104" t="s">
        <v>140</v>
      </c>
      <c r="C147" s="104" t="s">
        <v>320</v>
      </c>
      <c r="D147" s="105">
        <v>68400</v>
      </c>
      <c r="E147" s="105" t="s">
        <v>113</v>
      </c>
      <c r="F147" s="105">
        <v>68400</v>
      </c>
      <c r="H147" s="25"/>
    </row>
    <row r="148" spans="1:8" ht="36.75" customHeight="1">
      <c r="A148" s="103" t="s">
        <v>145</v>
      </c>
      <c r="B148" s="104" t="s">
        <v>140</v>
      </c>
      <c r="C148" s="104" t="s">
        <v>321</v>
      </c>
      <c r="D148" s="105">
        <v>68400</v>
      </c>
      <c r="E148" s="105" t="s">
        <v>113</v>
      </c>
      <c r="F148" s="105">
        <v>68400</v>
      </c>
      <c r="H148" s="25"/>
    </row>
    <row r="149" spans="1:8" ht="10.5" customHeight="1">
      <c r="A149" s="103" t="s">
        <v>94</v>
      </c>
      <c r="B149" s="104" t="s">
        <v>140</v>
      </c>
      <c r="C149" s="104" t="s">
        <v>322</v>
      </c>
      <c r="D149" s="105">
        <v>68400</v>
      </c>
      <c r="E149" s="105" t="s">
        <v>113</v>
      </c>
      <c r="F149" s="105">
        <v>68400</v>
      </c>
      <c r="H149" s="25"/>
    </row>
    <row r="150" spans="1:8" ht="22.5">
      <c r="A150" s="103" t="s">
        <v>97</v>
      </c>
      <c r="B150" s="104" t="s">
        <v>140</v>
      </c>
      <c r="C150" s="104" t="s">
        <v>323</v>
      </c>
      <c r="D150" s="105">
        <v>68400</v>
      </c>
      <c r="E150" s="105" t="s">
        <v>113</v>
      </c>
      <c r="F150" s="105">
        <v>68400</v>
      </c>
      <c r="H150" s="25"/>
    </row>
    <row r="151" spans="1:8" ht="22.5">
      <c r="A151" s="103" t="s">
        <v>415</v>
      </c>
      <c r="B151" s="104" t="s">
        <v>140</v>
      </c>
      <c r="C151" s="104" t="s">
        <v>324</v>
      </c>
      <c r="D151" s="105">
        <v>68400</v>
      </c>
      <c r="E151" s="105" t="s">
        <v>113</v>
      </c>
      <c r="F151" s="105">
        <v>68400</v>
      </c>
      <c r="H151" s="25"/>
    </row>
    <row r="152" spans="1:8" ht="100.5" customHeight="1">
      <c r="A152" s="103" t="s">
        <v>173</v>
      </c>
      <c r="B152" s="104" t="s">
        <v>140</v>
      </c>
      <c r="C152" s="104" t="s">
        <v>325</v>
      </c>
      <c r="D152" s="105">
        <v>3300</v>
      </c>
      <c r="E152" s="105" t="s">
        <v>113</v>
      </c>
      <c r="F152" s="105">
        <v>3300</v>
      </c>
      <c r="H152" s="25"/>
    </row>
    <row r="153" spans="1:8" ht="40.5" customHeight="1">
      <c r="A153" s="103" t="s">
        <v>145</v>
      </c>
      <c r="B153" s="104" t="s">
        <v>140</v>
      </c>
      <c r="C153" s="104" t="s">
        <v>326</v>
      </c>
      <c r="D153" s="105">
        <v>3300</v>
      </c>
      <c r="E153" s="105" t="s">
        <v>113</v>
      </c>
      <c r="F153" s="105">
        <v>3300</v>
      </c>
      <c r="H153" s="25"/>
    </row>
    <row r="154" spans="1:8" ht="12" customHeight="1">
      <c r="A154" s="103" t="s">
        <v>94</v>
      </c>
      <c r="B154" s="104" t="s">
        <v>140</v>
      </c>
      <c r="C154" s="104" t="s">
        <v>327</v>
      </c>
      <c r="D154" s="105">
        <v>3300</v>
      </c>
      <c r="E154" s="105" t="s">
        <v>113</v>
      </c>
      <c r="F154" s="105">
        <v>3300</v>
      </c>
      <c r="H154" s="25"/>
    </row>
    <row r="155" spans="1:8" ht="10.5" customHeight="1">
      <c r="A155" s="103" t="s">
        <v>97</v>
      </c>
      <c r="B155" s="104" t="s">
        <v>140</v>
      </c>
      <c r="C155" s="104" t="s">
        <v>328</v>
      </c>
      <c r="D155" s="105">
        <v>3300</v>
      </c>
      <c r="E155" s="105" t="s">
        <v>113</v>
      </c>
      <c r="F155" s="105">
        <v>3300</v>
      </c>
      <c r="H155" s="25"/>
    </row>
    <row r="156" spans="1:8" ht="22.5">
      <c r="A156" s="103" t="s">
        <v>415</v>
      </c>
      <c r="B156" s="104" t="s">
        <v>140</v>
      </c>
      <c r="C156" s="104" t="s">
        <v>329</v>
      </c>
      <c r="D156" s="105">
        <v>3300</v>
      </c>
      <c r="E156" s="105" t="s">
        <v>113</v>
      </c>
      <c r="F156" s="105">
        <v>3300</v>
      </c>
      <c r="H156" s="25"/>
    </row>
    <row r="157" spans="1:8" ht="67.5">
      <c r="A157" s="103" t="s">
        <v>174</v>
      </c>
      <c r="B157" s="104" t="s">
        <v>140</v>
      </c>
      <c r="C157" s="104" t="s">
        <v>330</v>
      </c>
      <c r="D157" s="105">
        <v>40900</v>
      </c>
      <c r="E157" s="105">
        <v>40900</v>
      </c>
      <c r="F157" s="105" t="s">
        <v>113</v>
      </c>
      <c r="H157" s="25"/>
    </row>
    <row r="158" spans="1:8" ht="78" customHeight="1">
      <c r="A158" s="103" t="s">
        <v>175</v>
      </c>
      <c r="B158" s="104" t="s">
        <v>140</v>
      </c>
      <c r="C158" s="104" t="s">
        <v>331</v>
      </c>
      <c r="D158" s="105">
        <v>40900</v>
      </c>
      <c r="E158" s="105">
        <v>40900</v>
      </c>
      <c r="F158" s="105" t="s">
        <v>113</v>
      </c>
      <c r="H158" s="25"/>
    </row>
    <row r="159" spans="1:8" ht="33.75">
      <c r="A159" s="103" t="s">
        <v>145</v>
      </c>
      <c r="B159" s="104" t="s">
        <v>140</v>
      </c>
      <c r="C159" s="104" t="s">
        <v>332</v>
      </c>
      <c r="D159" s="105">
        <v>40900</v>
      </c>
      <c r="E159" s="105">
        <v>40900</v>
      </c>
      <c r="F159" s="105" t="s">
        <v>113</v>
      </c>
      <c r="H159" s="25"/>
    </row>
    <row r="160" spans="1:8" ht="12" customHeight="1">
      <c r="A160" s="103" t="s">
        <v>94</v>
      </c>
      <c r="B160" s="104" t="s">
        <v>140</v>
      </c>
      <c r="C160" s="104" t="s">
        <v>333</v>
      </c>
      <c r="D160" s="105">
        <v>40900</v>
      </c>
      <c r="E160" s="105">
        <v>40900</v>
      </c>
      <c r="F160" s="105" t="s">
        <v>113</v>
      </c>
      <c r="H160" s="25"/>
    </row>
    <row r="161" spans="1:8" ht="11.25" customHeight="1">
      <c r="A161" s="103" t="s">
        <v>97</v>
      </c>
      <c r="B161" s="104" t="s">
        <v>140</v>
      </c>
      <c r="C161" s="104" t="s">
        <v>334</v>
      </c>
      <c r="D161" s="105">
        <v>40900</v>
      </c>
      <c r="E161" s="105">
        <v>40900</v>
      </c>
      <c r="F161" s="105" t="s">
        <v>113</v>
      </c>
      <c r="H161" s="25"/>
    </row>
    <row r="162" spans="1:8" ht="11.25">
      <c r="A162" s="103" t="s">
        <v>415</v>
      </c>
      <c r="B162" s="104" t="s">
        <v>140</v>
      </c>
      <c r="C162" s="104" t="s">
        <v>335</v>
      </c>
      <c r="D162" s="105">
        <v>40900</v>
      </c>
      <c r="E162" s="105">
        <v>40900</v>
      </c>
      <c r="F162" s="105" t="s">
        <v>113</v>
      </c>
      <c r="H162" s="25"/>
    </row>
    <row r="163" spans="1:8" ht="11.25">
      <c r="A163" s="103" t="s">
        <v>102</v>
      </c>
      <c r="B163" s="104" t="s">
        <v>140</v>
      </c>
      <c r="C163" s="104" t="s">
        <v>132</v>
      </c>
      <c r="D163" s="105">
        <v>1427400</v>
      </c>
      <c r="E163" s="105">
        <v>921677.47</v>
      </c>
      <c r="F163" s="105">
        <f aca="true" t="shared" si="7" ref="F163:F170">D163-E163</f>
        <v>505722.53</v>
      </c>
      <c r="H163" s="25"/>
    </row>
    <row r="164" spans="1:8" ht="11.25">
      <c r="A164" s="103" t="s">
        <v>103</v>
      </c>
      <c r="B164" s="104" t="s">
        <v>140</v>
      </c>
      <c r="C164" s="104" t="s">
        <v>133</v>
      </c>
      <c r="D164" s="105">
        <v>769400</v>
      </c>
      <c r="E164" s="105">
        <v>499254.06</v>
      </c>
      <c r="F164" s="105">
        <f t="shared" si="7"/>
        <v>270145.94</v>
      </c>
      <c r="H164" s="25"/>
    </row>
    <row r="165" spans="1:8" ht="66.75" customHeight="1">
      <c r="A165" s="103" t="s">
        <v>176</v>
      </c>
      <c r="B165" s="104" t="s">
        <v>140</v>
      </c>
      <c r="C165" s="104" t="s">
        <v>336</v>
      </c>
      <c r="D165" s="105">
        <v>769400</v>
      </c>
      <c r="E165" s="105">
        <v>499254.06</v>
      </c>
      <c r="F165" s="105">
        <f t="shared" si="7"/>
        <v>270145.94</v>
      </c>
      <c r="H165" s="25"/>
    </row>
    <row r="166" spans="1:8" ht="93" customHeight="1">
      <c r="A166" s="103" t="s">
        <v>177</v>
      </c>
      <c r="B166" s="104" t="s">
        <v>140</v>
      </c>
      <c r="C166" s="104" t="s">
        <v>337</v>
      </c>
      <c r="D166" s="105">
        <v>766000</v>
      </c>
      <c r="E166" s="105">
        <v>495943.06</v>
      </c>
      <c r="F166" s="105">
        <f t="shared" si="7"/>
        <v>270056.94</v>
      </c>
      <c r="H166" s="25"/>
    </row>
    <row r="167" spans="1:8" ht="35.25" customHeight="1">
      <c r="A167" s="103" t="s">
        <v>145</v>
      </c>
      <c r="B167" s="104" t="s">
        <v>140</v>
      </c>
      <c r="C167" s="104" t="s">
        <v>338</v>
      </c>
      <c r="D167" s="105">
        <v>766000</v>
      </c>
      <c r="E167" s="105">
        <v>495943.06</v>
      </c>
      <c r="F167" s="105">
        <f t="shared" si="7"/>
        <v>270056.94</v>
      </c>
      <c r="H167" s="25"/>
    </row>
    <row r="168" spans="1:8" ht="12.75" customHeight="1">
      <c r="A168" s="103" t="s">
        <v>94</v>
      </c>
      <c r="B168" s="104" t="s">
        <v>140</v>
      </c>
      <c r="C168" s="104" t="s">
        <v>339</v>
      </c>
      <c r="D168" s="105">
        <v>730000</v>
      </c>
      <c r="E168" s="105">
        <v>460299.06</v>
      </c>
      <c r="F168" s="105">
        <f t="shared" si="7"/>
        <v>269700.94</v>
      </c>
      <c r="H168" s="25"/>
    </row>
    <row r="169" spans="1:8" ht="11.25">
      <c r="A169" s="103" t="s">
        <v>97</v>
      </c>
      <c r="B169" s="104" t="s">
        <v>140</v>
      </c>
      <c r="C169" s="104" t="s">
        <v>340</v>
      </c>
      <c r="D169" s="105">
        <v>730000</v>
      </c>
      <c r="E169" s="105">
        <v>460299.06</v>
      </c>
      <c r="F169" s="105">
        <f t="shared" si="7"/>
        <v>269700.94</v>
      </c>
      <c r="H169" s="25"/>
    </row>
    <row r="170" spans="1:8" ht="11.25">
      <c r="A170" s="103" t="s">
        <v>415</v>
      </c>
      <c r="B170" s="104" t="s">
        <v>140</v>
      </c>
      <c r="C170" s="104" t="s">
        <v>376</v>
      </c>
      <c r="D170" s="105">
        <v>730000</v>
      </c>
      <c r="E170" s="105">
        <v>460299.06</v>
      </c>
      <c r="F170" s="105">
        <f t="shared" si="7"/>
        <v>269700.94</v>
      </c>
      <c r="H170" s="25"/>
    </row>
    <row r="171" spans="1:8" ht="14.25" customHeight="1">
      <c r="A171" s="103" t="s">
        <v>98</v>
      </c>
      <c r="B171" s="104" t="s">
        <v>140</v>
      </c>
      <c r="C171" s="109" t="s">
        <v>500</v>
      </c>
      <c r="D171" s="105">
        <v>36000</v>
      </c>
      <c r="E171" s="105">
        <v>35644</v>
      </c>
      <c r="F171" s="105">
        <f aca="true" t="shared" si="8" ref="F171:F178">D171-E171</f>
        <v>356</v>
      </c>
      <c r="H171" s="25"/>
    </row>
    <row r="172" spans="1:8" ht="13.5" customHeight="1">
      <c r="A172" s="103" t="s">
        <v>499</v>
      </c>
      <c r="B172" s="104" t="s">
        <v>140</v>
      </c>
      <c r="C172" s="109" t="s">
        <v>501</v>
      </c>
      <c r="D172" s="105">
        <v>28500</v>
      </c>
      <c r="E172" s="105">
        <v>28450</v>
      </c>
      <c r="F172" s="105">
        <f t="shared" si="8"/>
        <v>50</v>
      </c>
      <c r="H172" s="25"/>
    </row>
    <row r="173" spans="1:8" ht="12.75" customHeight="1">
      <c r="A173" s="103" t="s">
        <v>418</v>
      </c>
      <c r="B173" s="104" t="s">
        <v>140</v>
      </c>
      <c r="C173" s="109" t="s">
        <v>0</v>
      </c>
      <c r="D173" s="105">
        <v>7500</v>
      </c>
      <c r="E173" s="105">
        <v>7194</v>
      </c>
      <c r="F173" s="105">
        <f t="shared" si="8"/>
        <v>306</v>
      </c>
      <c r="H173" s="25"/>
    </row>
    <row r="174" spans="1:8" ht="77.25" customHeight="1">
      <c r="A174" s="103" t="s">
        <v>10</v>
      </c>
      <c r="B174" s="104" t="s">
        <v>140</v>
      </c>
      <c r="C174" s="109" t="s">
        <v>1</v>
      </c>
      <c r="D174" s="105">
        <v>3400</v>
      </c>
      <c r="E174" s="105">
        <v>3311</v>
      </c>
      <c r="F174" s="105">
        <f t="shared" si="8"/>
        <v>89</v>
      </c>
      <c r="H174" s="25"/>
    </row>
    <row r="175" spans="1:8" ht="36" customHeight="1">
      <c r="A175" s="103" t="s">
        <v>145</v>
      </c>
      <c r="B175" s="104" t="s">
        <v>140</v>
      </c>
      <c r="C175" s="109" t="s">
        <v>7</v>
      </c>
      <c r="D175" s="105">
        <v>3400</v>
      </c>
      <c r="E175" s="105">
        <v>3311</v>
      </c>
      <c r="F175" s="105">
        <f t="shared" si="8"/>
        <v>89</v>
      </c>
      <c r="H175" s="25"/>
    </row>
    <row r="176" spans="1:8" ht="12.75" customHeight="1">
      <c r="A176" s="103" t="s">
        <v>94</v>
      </c>
      <c r="B176" s="104" t="s">
        <v>140</v>
      </c>
      <c r="C176" s="109" t="s">
        <v>8</v>
      </c>
      <c r="D176" s="105">
        <v>3400</v>
      </c>
      <c r="E176" s="105">
        <v>3311</v>
      </c>
      <c r="F176" s="105">
        <f t="shared" si="8"/>
        <v>89</v>
      </c>
      <c r="H176" s="25"/>
    </row>
    <row r="177" spans="1:8" ht="12.75" customHeight="1">
      <c r="A177" s="103" t="s">
        <v>97</v>
      </c>
      <c r="B177" s="104" t="s">
        <v>140</v>
      </c>
      <c r="C177" s="109" t="s">
        <v>8</v>
      </c>
      <c r="D177" s="105">
        <v>3400</v>
      </c>
      <c r="E177" s="105">
        <v>3311</v>
      </c>
      <c r="F177" s="105">
        <f t="shared" si="8"/>
        <v>89</v>
      </c>
      <c r="H177" s="25"/>
    </row>
    <row r="178" spans="1:8" ht="12.75" customHeight="1">
      <c r="A178" s="103" t="s">
        <v>416</v>
      </c>
      <c r="B178" s="104" t="s">
        <v>140</v>
      </c>
      <c r="C178" s="109" t="s">
        <v>9</v>
      </c>
      <c r="D178" s="105">
        <v>3400</v>
      </c>
      <c r="E178" s="105">
        <v>3311</v>
      </c>
      <c r="F178" s="105">
        <f t="shared" si="8"/>
        <v>89</v>
      </c>
      <c r="H178" s="25"/>
    </row>
    <row r="179" spans="1:8" ht="12" customHeight="1">
      <c r="A179" s="103" t="s">
        <v>104</v>
      </c>
      <c r="B179" s="104" t="s">
        <v>140</v>
      </c>
      <c r="C179" s="104" t="s">
        <v>134</v>
      </c>
      <c r="D179" s="110">
        <v>658000</v>
      </c>
      <c r="E179" s="105">
        <v>422423.41</v>
      </c>
      <c r="F179" s="105">
        <f aca="true" t="shared" si="9" ref="F179:F188">D179-E179</f>
        <v>235576.59000000003</v>
      </c>
      <c r="H179" s="25"/>
    </row>
    <row r="180" spans="1:8" ht="60" customHeight="1">
      <c r="A180" s="103" t="s">
        <v>178</v>
      </c>
      <c r="B180" s="104" t="s">
        <v>140</v>
      </c>
      <c r="C180" s="104" t="s">
        <v>341</v>
      </c>
      <c r="D180" s="110">
        <v>658000</v>
      </c>
      <c r="E180" s="105">
        <v>422423.41</v>
      </c>
      <c r="F180" s="105">
        <f t="shared" si="9"/>
        <v>235576.59000000003</v>
      </c>
      <c r="H180" s="25"/>
    </row>
    <row r="181" spans="1:8" ht="90.75" customHeight="1">
      <c r="A181" s="103" t="s">
        <v>179</v>
      </c>
      <c r="B181" s="104" t="s">
        <v>140</v>
      </c>
      <c r="C181" s="104" t="s">
        <v>342</v>
      </c>
      <c r="D181" s="105">
        <v>358000</v>
      </c>
      <c r="E181" s="105">
        <v>275172.87</v>
      </c>
      <c r="F181" s="105">
        <f t="shared" si="9"/>
        <v>82827.13</v>
      </c>
      <c r="H181" s="25"/>
    </row>
    <row r="182" spans="1:8" ht="34.5" customHeight="1">
      <c r="A182" s="103" t="s">
        <v>145</v>
      </c>
      <c r="B182" s="104" t="s">
        <v>140</v>
      </c>
      <c r="C182" s="104" t="s">
        <v>343</v>
      </c>
      <c r="D182" s="105">
        <v>358000</v>
      </c>
      <c r="E182" s="105">
        <v>275172.87</v>
      </c>
      <c r="F182" s="105">
        <f t="shared" si="9"/>
        <v>82827.13</v>
      </c>
      <c r="H182" s="25"/>
    </row>
    <row r="183" spans="1:8" ht="11.25">
      <c r="A183" s="103" t="s">
        <v>94</v>
      </c>
      <c r="B183" s="104" t="s">
        <v>140</v>
      </c>
      <c r="C183" s="104" t="s">
        <v>344</v>
      </c>
      <c r="D183" s="105">
        <v>334900</v>
      </c>
      <c r="E183" s="105">
        <v>252094.15</v>
      </c>
      <c r="F183" s="105">
        <f t="shared" si="9"/>
        <v>82805.85</v>
      </c>
      <c r="H183" s="25"/>
    </row>
    <row r="184" spans="1:8" ht="11.25">
      <c r="A184" s="103" t="s">
        <v>97</v>
      </c>
      <c r="B184" s="104" t="s">
        <v>140</v>
      </c>
      <c r="C184" s="104" t="s">
        <v>345</v>
      </c>
      <c r="D184" s="105">
        <v>334900</v>
      </c>
      <c r="E184" s="105">
        <v>252094.15</v>
      </c>
      <c r="F184" s="105">
        <f t="shared" si="9"/>
        <v>82805.85</v>
      </c>
      <c r="H184" s="25"/>
    </row>
    <row r="185" spans="1:8" ht="11.25" customHeight="1">
      <c r="A185" s="103" t="s">
        <v>414</v>
      </c>
      <c r="B185" s="104" t="s">
        <v>140</v>
      </c>
      <c r="C185" s="104" t="s">
        <v>346</v>
      </c>
      <c r="D185" s="105">
        <v>297600</v>
      </c>
      <c r="E185" s="105">
        <v>230154.25</v>
      </c>
      <c r="F185" s="105">
        <f t="shared" si="9"/>
        <v>67445.75</v>
      </c>
      <c r="H185" s="25"/>
    </row>
    <row r="186" spans="1:8" ht="11.25">
      <c r="A186" s="103" t="s">
        <v>415</v>
      </c>
      <c r="B186" s="104" t="s">
        <v>140</v>
      </c>
      <c r="C186" s="104" t="s">
        <v>347</v>
      </c>
      <c r="D186" s="105">
        <v>37300</v>
      </c>
      <c r="E186" s="105">
        <v>21939</v>
      </c>
      <c r="F186" s="105">
        <f t="shared" si="9"/>
        <v>15361</v>
      </c>
      <c r="H186" s="25"/>
    </row>
    <row r="187" spans="1:8" ht="13.5" customHeight="1">
      <c r="A187" s="103" t="s">
        <v>98</v>
      </c>
      <c r="B187" s="104" t="s">
        <v>140</v>
      </c>
      <c r="C187" s="104" t="s">
        <v>301</v>
      </c>
      <c r="D187" s="105">
        <v>23100</v>
      </c>
      <c r="E187" s="105">
        <v>23078.72</v>
      </c>
      <c r="F187" s="105">
        <f t="shared" si="9"/>
        <v>21.279999999998836</v>
      </c>
      <c r="H187" s="25"/>
    </row>
    <row r="188" spans="1:8" ht="11.25" customHeight="1">
      <c r="A188" s="103" t="s">
        <v>418</v>
      </c>
      <c r="B188" s="104" t="s">
        <v>140</v>
      </c>
      <c r="C188" s="104" t="s">
        <v>302</v>
      </c>
      <c r="D188" s="105">
        <v>23100</v>
      </c>
      <c r="E188" s="105">
        <v>23078.72</v>
      </c>
      <c r="F188" s="105">
        <f t="shared" si="9"/>
        <v>21.279999999998836</v>
      </c>
      <c r="H188" s="26"/>
    </row>
    <row r="189" spans="1:8" ht="91.5" customHeight="1">
      <c r="A189" s="103" t="s">
        <v>180</v>
      </c>
      <c r="B189" s="104" t="s">
        <v>140</v>
      </c>
      <c r="C189" s="104" t="s">
        <v>348</v>
      </c>
      <c r="D189" s="105">
        <v>100000</v>
      </c>
      <c r="E189" s="105">
        <v>74002.14</v>
      </c>
      <c r="F189" s="105">
        <f aca="true" t="shared" si="10" ref="F189:F200">D189-E189</f>
        <v>25997.86</v>
      </c>
      <c r="H189" s="25"/>
    </row>
    <row r="190" spans="1:8" ht="33" customHeight="1">
      <c r="A190" s="103" t="s">
        <v>145</v>
      </c>
      <c r="B190" s="104" t="s">
        <v>140</v>
      </c>
      <c r="C190" s="104" t="s">
        <v>349</v>
      </c>
      <c r="D190" s="105">
        <v>100000</v>
      </c>
      <c r="E190" s="105">
        <v>74002.14</v>
      </c>
      <c r="F190" s="105">
        <f t="shared" si="10"/>
        <v>25997.86</v>
      </c>
      <c r="H190" s="25"/>
    </row>
    <row r="191" spans="1:8" ht="11.25" customHeight="1">
      <c r="A191" s="103" t="s">
        <v>94</v>
      </c>
      <c r="B191" s="104" t="s">
        <v>140</v>
      </c>
      <c r="C191" s="104" t="s">
        <v>350</v>
      </c>
      <c r="D191" s="105">
        <v>80000</v>
      </c>
      <c r="E191" s="105">
        <v>61588.14</v>
      </c>
      <c r="F191" s="105">
        <f t="shared" si="10"/>
        <v>18411.86</v>
      </c>
      <c r="H191" s="25"/>
    </row>
    <row r="192" spans="1:8" ht="11.25" customHeight="1">
      <c r="A192" s="103" t="s">
        <v>97</v>
      </c>
      <c r="B192" s="104" t="s">
        <v>140</v>
      </c>
      <c r="C192" s="104" t="s">
        <v>351</v>
      </c>
      <c r="D192" s="105">
        <v>80000</v>
      </c>
      <c r="E192" s="105">
        <v>61588.14</v>
      </c>
      <c r="F192" s="105">
        <f t="shared" si="10"/>
        <v>18411.86</v>
      </c>
      <c r="H192" s="25"/>
    </row>
    <row r="193" spans="1:8" ht="9.75" customHeight="1">
      <c r="A193" s="103" t="s">
        <v>415</v>
      </c>
      <c r="B193" s="104" t="s">
        <v>140</v>
      </c>
      <c r="C193" s="104" t="s">
        <v>352</v>
      </c>
      <c r="D193" s="105">
        <v>80000</v>
      </c>
      <c r="E193" s="105">
        <v>61588.14</v>
      </c>
      <c r="F193" s="105">
        <f t="shared" si="10"/>
        <v>18411.86</v>
      </c>
      <c r="H193" s="25"/>
    </row>
    <row r="194" spans="1:8" ht="12.75" customHeight="1">
      <c r="A194" s="103" t="s">
        <v>98</v>
      </c>
      <c r="B194" s="104" t="s">
        <v>140</v>
      </c>
      <c r="C194" s="104" t="s">
        <v>353</v>
      </c>
      <c r="D194" s="105">
        <v>20000</v>
      </c>
      <c r="E194" s="105">
        <v>12414</v>
      </c>
      <c r="F194" s="105">
        <f t="shared" si="10"/>
        <v>7586</v>
      </c>
      <c r="H194" s="25"/>
    </row>
    <row r="195" spans="1:8" ht="15" customHeight="1">
      <c r="A195" s="103" t="s">
        <v>418</v>
      </c>
      <c r="B195" s="104" t="s">
        <v>140</v>
      </c>
      <c r="C195" s="104" t="s">
        <v>354</v>
      </c>
      <c r="D195" s="105">
        <v>20000</v>
      </c>
      <c r="E195" s="105">
        <v>12414</v>
      </c>
      <c r="F195" s="105">
        <f t="shared" si="10"/>
        <v>7586</v>
      </c>
      <c r="H195" s="25"/>
    </row>
    <row r="196" spans="1:8" ht="102" customHeight="1">
      <c r="A196" s="103" t="s">
        <v>498</v>
      </c>
      <c r="B196" s="104" t="s">
        <v>140</v>
      </c>
      <c r="C196" s="104" t="s">
        <v>355</v>
      </c>
      <c r="D196" s="105">
        <v>100000</v>
      </c>
      <c r="E196" s="105">
        <v>26856.8</v>
      </c>
      <c r="F196" s="105">
        <f t="shared" si="10"/>
        <v>73143.2</v>
      </c>
      <c r="H196" s="25"/>
    </row>
    <row r="197" spans="1:8" ht="33" customHeight="1">
      <c r="A197" s="103" t="s">
        <v>145</v>
      </c>
      <c r="B197" s="104" t="s">
        <v>140</v>
      </c>
      <c r="C197" s="104" t="s">
        <v>356</v>
      </c>
      <c r="D197" s="105">
        <v>100000</v>
      </c>
      <c r="E197" s="105">
        <v>26856.8</v>
      </c>
      <c r="F197" s="105">
        <f t="shared" si="10"/>
        <v>73143.2</v>
      </c>
      <c r="H197" s="25"/>
    </row>
    <row r="198" spans="1:8" ht="23.25" customHeight="1">
      <c r="A198" s="103" t="s">
        <v>94</v>
      </c>
      <c r="B198" s="104" t="s">
        <v>140</v>
      </c>
      <c r="C198" s="104" t="s">
        <v>357</v>
      </c>
      <c r="D198" s="105">
        <v>98000</v>
      </c>
      <c r="E198" s="105">
        <v>26436.8</v>
      </c>
      <c r="F198" s="105">
        <f t="shared" si="10"/>
        <v>71563.2</v>
      </c>
      <c r="H198" s="25"/>
    </row>
    <row r="199" spans="1:8" ht="11.25">
      <c r="A199" s="103" t="s">
        <v>97</v>
      </c>
      <c r="B199" s="104" t="s">
        <v>140</v>
      </c>
      <c r="C199" s="104" t="s">
        <v>358</v>
      </c>
      <c r="D199" s="105">
        <v>98000</v>
      </c>
      <c r="E199" s="105">
        <v>26436.8</v>
      </c>
      <c r="F199" s="105">
        <f t="shared" si="10"/>
        <v>71563.2</v>
      </c>
      <c r="H199" s="25"/>
    </row>
    <row r="200" spans="1:8" ht="11.25" customHeight="1">
      <c r="A200" s="103" t="s">
        <v>415</v>
      </c>
      <c r="B200" s="104" t="s">
        <v>140</v>
      </c>
      <c r="C200" s="104" t="s">
        <v>359</v>
      </c>
      <c r="D200" s="105">
        <v>98000</v>
      </c>
      <c r="E200" s="105">
        <v>26436.8</v>
      </c>
      <c r="F200" s="105">
        <f t="shared" si="10"/>
        <v>71563.2</v>
      </c>
      <c r="H200" s="25"/>
    </row>
    <row r="201" spans="1:8" ht="12" customHeight="1">
      <c r="A201" s="103" t="s">
        <v>98</v>
      </c>
      <c r="B201" s="104" t="s">
        <v>140</v>
      </c>
      <c r="C201" s="104" t="s">
        <v>260</v>
      </c>
      <c r="D201" s="105">
        <v>2000</v>
      </c>
      <c r="E201" s="105">
        <v>420</v>
      </c>
      <c r="F201" s="105">
        <f aca="true" t="shared" si="11" ref="F201:F208">D201-E201</f>
        <v>1580</v>
      </c>
      <c r="H201" s="25"/>
    </row>
    <row r="202" spans="1:8" ht="12" customHeight="1">
      <c r="A202" s="103" t="s">
        <v>418</v>
      </c>
      <c r="B202" s="104" t="s">
        <v>140</v>
      </c>
      <c r="C202" s="104" t="s">
        <v>261</v>
      </c>
      <c r="D202" s="105">
        <v>2000</v>
      </c>
      <c r="E202" s="105">
        <v>420</v>
      </c>
      <c r="F202" s="105">
        <f t="shared" si="11"/>
        <v>1580</v>
      </c>
      <c r="H202" s="25"/>
    </row>
    <row r="203" spans="1:6" ht="81" customHeight="1">
      <c r="A203" s="103" t="s">
        <v>181</v>
      </c>
      <c r="B203" s="104" t="s">
        <v>140</v>
      </c>
      <c r="C203" s="104" t="s">
        <v>249</v>
      </c>
      <c r="D203" s="105">
        <v>98700</v>
      </c>
      <c r="E203" s="105">
        <v>45176.6</v>
      </c>
      <c r="F203" s="105">
        <f t="shared" si="11"/>
        <v>53523.4</v>
      </c>
    </row>
    <row r="204" spans="1:6" ht="33.75">
      <c r="A204" s="103" t="s">
        <v>145</v>
      </c>
      <c r="B204" s="104" t="s">
        <v>140</v>
      </c>
      <c r="C204" s="104" t="s">
        <v>250</v>
      </c>
      <c r="D204" s="105">
        <v>98700</v>
      </c>
      <c r="E204" s="105">
        <v>45176.6</v>
      </c>
      <c r="F204" s="105">
        <f t="shared" si="11"/>
        <v>53523.4</v>
      </c>
    </row>
    <row r="205" spans="1:6" ht="11.25">
      <c r="A205" s="103" t="s">
        <v>94</v>
      </c>
      <c r="B205" s="104" t="s">
        <v>140</v>
      </c>
      <c r="C205" s="104" t="s">
        <v>182</v>
      </c>
      <c r="D205" s="105">
        <v>10000</v>
      </c>
      <c r="E205" s="105">
        <v>2051.6</v>
      </c>
      <c r="F205" s="105">
        <f t="shared" si="11"/>
        <v>7948.4</v>
      </c>
    </row>
    <row r="206" spans="1:6" ht="11.25">
      <c r="A206" s="103" t="s">
        <v>97</v>
      </c>
      <c r="B206" s="104" t="s">
        <v>140</v>
      </c>
      <c r="C206" s="104" t="s">
        <v>183</v>
      </c>
      <c r="D206" s="105">
        <v>10000</v>
      </c>
      <c r="E206" s="105">
        <v>2051.6</v>
      </c>
      <c r="F206" s="105">
        <f t="shared" si="11"/>
        <v>7948.4</v>
      </c>
    </row>
    <row r="207" spans="1:6" ht="11.25">
      <c r="A207" s="103" t="s">
        <v>415</v>
      </c>
      <c r="B207" s="104" t="s">
        <v>140</v>
      </c>
      <c r="C207" s="104" t="s">
        <v>184</v>
      </c>
      <c r="D207" s="105">
        <v>8900</v>
      </c>
      <c r="E207" s="105">
        <v>1040</v>
      </c>
      <c r="F207" s="105">
        <f t="shared" si="11"/>
        <v>7860</v>
      </c>
    </row>
    <row r="208" spans="1:6" ht="22.5">
      <c r="A208" s="103" t="s">
        <v>416</v>
      </c>
      <c r="B208" s="104" t="s">
        <v>140</v>
      </c>
      <c r="C208" s="104" t="s">
        <v>429</v>
      </c>
      <c r="D208" s="105">
        <v>1100</v>
      </c>
      <c r="E208" s="105">
        <v>1011.6</v>
      </c>
      <c r="F208" s="105">
        <f t="shared" si="11"/>
        <v>88.39999999999998</v>
      </c>
    </row>
    <row r="209" spans="1:6" ht="11.25">
      <c r="A209" s="103" t="s">
        <v>98</v>
      </c>
      <c r="B209" s="104" t="s">
        <v>140</v>
      </c>
      <c r="C209" s="104" t="s">
        <v>251</v>
      </c>
      <c r="D209" s="105">
        <v>88700</v>
      </c>
      <c r="E209" s="105">
        <v>43125</v>
      </c>
      <c r="F209" s="105">
        <f aca="true" t="shared" si="12" ref="F209:F214">D209-E209</f>
        <v>45575</v>
      </c>
    </row>
    <row r="210" spans="1:6" ht="13.5" customHeight="1">
      <c r="A210" s="103" t="s">
        <v>418</v>
      </c>
      <c r="B210" s="104" t="s">
        <v>140</v>
      </c>
      <c r="C210" s="104" t="s">
        <v>252</v>
      </c>
      <c r="D210" s="105">
        <v>88700</v>
      </c>
      <c r="E210" s="105">
        <v>43125</v>
      </c>
      <c r="F210" s="105">
        <f t="shared" si="12"/>
        <v>45575</v>
      </c>
    </row>
    <row r="211" spans="1:6" ht="68.25" customHeight="1">
      <c r="A211" s="103" t="s">
        <v>185</v>
      </c>
      <c r="B211" s="104" t="s">
        <v>140</v>
      </c>
      <c r="C211" s="104" t="s">
        <v>253</v>
      </c>
      <c r="D211" s="105">
        <v>1300</v>
      </c>
      <c r="E211" s="105">
        <v>1215</v>
      </c>
      <c r="F211" s="105">
        <f t="shared" si="12"/>
        <v>85</v>
      </c>
    </row>
    <row r="212" spans="1:6" ht="22.5">
      <c r="A212" s="103" t="s">
        <v>193</v>
      </c>
      <c r="B212" s="104" t="s">
        <v>140</v>
      </c>
      <c r="C212" s="104" t="s">
        <v>254</v>
      </c>
      <c r="D212" s="105">
        <v>1300</v>
      </c>
      <c r="E212" s="105">
        <v>1215</v>
      </c>
      <c r="F212" s="105">
        <f t="shared" si="12"/>
        <v>85</v>
      </c>
    </row>
    <row r="213" spans="1:6" ht="9.75" customHeight="1">
      <c r="A213" s="103" t="s">
        <v>94</v>
      </c>
      <c r="B213" s="104" t="s">
        <v>140</v>
      </c>
      <c r="C213" s="104" t="s">
        <v>255</v>
      </c>
      <c r="D213" s="105">
        <v>1300</v>
      </c>
      <c r="E213" s="105">
        <v>1215</v>
      </c>
      <c r="F213" s="105">
        <f t="shared" si="12"/>
        <v>85</v>
      </c>
    </row>
    <row r="214" spans="1:6" ht="12" customHeight="1">
      <c r="A214" s="103" t="s">
        <v>417</v>
      </c>
      <c r="B214" s="104" t="s">
        <v>140</v>
      </c>
      <c r="C214" s="104" t="s">
        <v>256</v>
      </c>
      <c r="D214" s="105">
        <v>1300</v>
      </c>
      <c r="E214" s="105">
        <v>1215</v>
      </c>
      <c r="F214" s="105">
        <f t="shared" si="12"/>
        <v>85</v>
      </c>
    </row>
    <row r="215" spans="1:6" ht="11.25">
      <c r="A215" s="103" t="s">
        <v>206</v>
      </c>
      <c r="B215" s="104" t="s">
        <v>140</v>
      </c>
      <c r="C215" s="104" t="s">
        <v>135</v>
      </c>
      <c r="D215" s="105">
        <v>1869600</v>
      </c>
      <c r="E215" s="105">
        <v>1102171.87</v>
      </c>
      <c r="F215" s="105">
        <f aca="true" t="shared" si="13" ref="F215:F226">D215-E215</f>
        <v>767428.1299999999</v>
      </c>
    </row>
    <row r="216" spans="1:6" ht="11.25">
      <c r="A216" s="103" t="s">
        <v>105</v>
      </c>
      <c r="B216" s="104" t="s">
        <v>140</v>
      </c>
      <c r="C216" s="104" t="s">
        <v>136</v>
      </c>
      <c r="D216" s="105">
        <v>1869600</v>
      </c>
      <c r="E216" s="105">
        <v>1102171.87</v>
      </c>
      <c r="F216" s="105">
        <f t="shared" si="13"/>
        <v>767428.1299999999</v>
      </c>
    </row>
    <row r="217" spans="1:6" ht="33.75" customHeight="1">
      <c r="A217" s="103" t="s">
        <v>186</v>
      </c>
      <c r="B217" s="104" t="s">
        <v>140</v>
      </c>
      <c r="C217" s="104" t="s">
        <v>360</v>
      </c>
      <c r="D217" s="105">
        <v>360000</v>
      </c>
      <c r="E217" s="105">
        <v>256574.34</v>
      </c>
      <c r="F217" s="105">
        <f t="shared" si="13"/>
        <v>103425.66</v>
      </c>
    </row>
    <row r="218" spans="1:6" ht="57" customHeight="1">
      <c r="A218" s="103" t="s">
        <v>187</v>
      </c>
      <c r="B218" s="104" t="s">
        <v>140</v>
      </c>
      <c r="C218" s="104" t="s">
        <v>361</v>
      </c>
      <c r="D218" s="105">
        <v>360000</v>
      </c>
      <c r="E218" s="105">
        <v>256574.34</v>
      </c>
      <c r="F218" s="105">
        <f t="shared" si="13"/>
        <v>103425.66</v>
      </c>
    </row>
    <row r="219" spans="1:6" ht="11.25">
      <c r="A219" s="103" t="s">
        <v>94</v>
      </c>
      <c r="B219" s="104" t="s">
        <v>140</v>
      </c>
      <c r="C219" s="104" t="s">
        <v>362</v>
      </c>
      <c r="D219" s="105">
        <v>360000</v>
      </c>
      <c r="E219" s="105">
        <v>256574.34</v>
      </c>
      <c r="F219" s="105">
        <f t="shared" si="13"/>
        <v>103425.66</v>
      </c>
    </row>
    <row r="220" spans="1:6" ht="11.25" customHeight="1">
      <c r="A220" s="103" t="s">
        <v>194</v>
      </c>
      <c r="B220" s="104" t="s">
        <v>140</v>
      </c>
      <c r="C220" s="104" t="s">
        <v>363</v>
      </c>
      <c r="D220" s="105">
        <v>360000</v>
      </c>
      <c r="E220" s="105">
        <v>256574.34</v>
      </c>
      <c r="F220" s="105">
        <f t="shared" si="13"/>
        <v>103425.66</v>
      </c>
    </row>
    <row r="221" spans="1:6" ht="33.75">
      <c r="A221" s="103" t="s">
        <v>195</v>
      </c>
      <c r="B221" s="104" t="s">
        <v>140</v>
      </c>
      <c r="C221" s="104" t="s">
        <v>364</v>
      </c>
      <c r="D221" s="105">
        <v>360000</v>
      </c>
      <c r="E221" s="105">
        <v>256574.34</v>
      </c>
      <c r="F221" s="105">
        <f t="shared" si="13"/>
        <v>103425.66</v>
      </c>
    </row>
    <row r="222" spans="1:6" ht="45">
      <c r="A222" s="103" t="s">
        <v>188</v>
      </c>
      <c r="B222" s="104" t="s">
        <v>140</v>
      </c>
      <c r="C222" s="104" t="s">
        <v>365</v>
      </c>
      <c r="D222" s="105">
        <v>1300000</v>
      </c>
      <c r="E222" s="105">
        <v>845597.53</v>
      </c>
      <c r="F222" s="105">
        <f t="shared" si="13"/>
        <v>454402.47</v>
      </c>
    </row>
    <row r="223" spans="1:6" ht="59.25" customHeight="1">
      <c r="A223" s="103" t="s">
        <v>187</v>
      </c>
      <c r="B223" s="104" t="s">
        <v>140</v>
      </c>
      <c r="C223" s="104" t="s">
        <v>366</v>
      </c>
      <c r="D223" s="105">
        <v>1300000</v>
      </c>
      <c r="E223" s="105">
        <v>845597.53</v>
      </c>
      <c r="F223" s="105">
        <f t="shared" si="13"/>
        <v>454402.47</v>
      </c>
    </row>
    <row r="224" spans="1:6" ht="11.25">
      <c r="A224" s="103" t="s">
        <v>94</v>
      </c>
      <c r="B224" s="104" t="s">
        <v>140</v>
      </c>
      <c r="C224" s="104" t="s">
        <v>367</v>
      </c>
      <c r="D224" s="105">
        <v>1300000</v>
      </c>
      <c r="E224" s="105">
        <v>845597.53</v>
      </c>
      <c r="F224" s="105">
        <f t="shared" si="13"/>
        <v>454402.47</v>
      </c>
    </row>
    <row r="225" spans="1:6" ht="12.75" customHeight="1">
      <c r="A225" s="103" t="s">
        <v>194</v>
      </c>
      <c r="B225" s="104" t="s">
        <v>140</v>
      </c>
      <c r="C225" s="104" t="s">
        <v>368</v>
      </c>
      <c r="D225" s="105">
        <v>1300000</v>
      </c>
      <c r="E225" s="105">
        <v>845597.53</v>
      </c>
      <c r="F225" s="105">
        <f t="shared" si="13"/>
        <v>454402.47</v>
      </c>
    </row>
    <row r="226" spans="1:6" ht="33.75">
      <c r="A226" s="103" t="s">
        <v>195</v>
      </c>
      <c r="B226" s="104" t="s">
        <v>140</v>
      </c>
      <c r="C226" s="104" t="s">
        <v>369</v>
      </c>
      <c r="D226" s="105">
        <v>1300000</v>
      </c>
      <c r="E226" s="105">
        <v>845597.53</v>
      </c>
      <c r="F226" s="105">
        <f t="shared" si="13"/>
        <v>454402.47</v>
      </c>
    </row>
    <row r="227" spans="1:6" ht="22.5">
      <c r="A227" s="103" t="s">
        <v>257</v>
      </c>
      <c r="B227" s="104" t="s">
        <v>140</v>
      </c>
      <c r="C227" s="109" t="s">
        <v>11</v>
      </c>
      <c r="D227" s="105">
        <v>209600</v>
      </c>
      <c r="E227" s="136" t="s">
        <v>113</v>
      </c>
      <c r="F227" s="105">
        <v>209600</v>
      </c>
    </row>
    <row r="228" spans="1:6" ht="67.5">
      <c r="A228" s="103" t="s">
        <v>13</v>
      </c>
      <c r="B228" s="104" t="s">
        <v>140</v>
      </c>
      <c r="C228" s="109" t="s">
        <v>12</v>
      </c>
      <c r="D228" s="105">
        <v>209600</v>
      </c>
      <c r="E228" s="136" t="s">
        <v>113</v>
      </c>
      <c r="F228" s="105">
        <v>209600</v>
      </c>
    </row>
    <row r="229" spans="1:6" ht="22.5">
      <c r="A229" s="103" t="s">
        <v>15</v>
      </c>
      <c r="B229" s="104" t="s">
        <v>140</v>
      </c>
      <c r="C229" s="109" t="s">
        <v>14</v>
      </c>
      <c r="D229" s="105">
        <v>209600</v>
      </c>
      <c r="E229" s="136" t="s">
        <v>113</v>
      </c>
      <c r="F229" s="105">
        <v>209600</v>
      </c>
    </row>
    <row r="230" spans="1:6" ht="22.5">
      <c r="A230" s="103" t="s">
        <v>94</v>
      </c>
      <c r="B230" s="104" t="s">
        <v>140</v>
      </c>
      <c r="C230" s="109" t="s">
        <v>16</v>
      </c>
      <c r="D230" s="105">
        <v>209600</v>
      </c>
      <c r="E230" s="136" t="s">
        <v>113</v>
      </c>
      <c r="F230" s="105">
        <v>209600</v>
      </c>
    </row>
    <row r="231" spans="1:6" ht="12" customHeight="1">
      <c r="A231" s="103" t="s">
        <v>194</v>
      </c>
      <c r="B231" s="104" t="s">
        <v>140</v>
      </c>
      <c r="C231" s="109" t="s">
        <v>17</v>
      </c>
      <c r="D231" s="105">
        <v>209600</v>
      </c>
      <c r="E231" s="136" t="s">
        <v>113</v>
      </c>
      <c r="F231" s="105">
        <v>209600</v>
      </c>
    </row>
    <row r="232" spans="1:6" ht="33.75">
      <c r="A232" s="103" t="s">
        <v>195</v>
      </c>
      <c r="B232" s="104" t="s">
        <v>140</v>
      </c>
      <c r="C232" s="109" t="s">
        <v>18</v>
      </c>
      <c r="D232" s="105">
        <v>209600</v>
      </c>
      <c r="E232" s="136" t="s">
        <v>113</v>
      </c>
      <c r="F232" s="105">
        <v>209600</v>
      </c>
    </row>
    <row r="233" spans="1:6" ht="11.25">
      <c r="A233" s="103" t="s">
        <v>19</v>
      </c>
      <c r="B233" s="104" t="s">
        <v>140</v>
      </c>
      <c r="C233" s="109" t="s">
        <v>21</v>
      </c>
      <c r="D233" s="105">
        <v>30800</v>
      </c>
      <c r="E233" s="105">
        <v>13150.77</v>
      </c>
      <c r="F233" s="105">
        <f aca="true" t="shared" si="14" ref="F233:F240">D233-E233</f>
        <v>17649.23</v>
      </c>
    </row>
    <row r="234" spans="1:6" ht="11.25">
      <c r="A234" s="103" t="s">
        <v>20</v>
      </c>
      <c r="B234" s="104" t="s">
        <v>140</v>
      </c>
      <c r="C234" s="109" t="s">
        <v>22</v>
      </c>
      <c r="D234" s="105">
        <v>30800</v>
      </c>
      <c r="E234" s="105">
        <v>13150.77</v>
      </c>
      <c r="F234" s="105">
        <f t="shared" si="14"/>
        <v>17649.23</v>
      </c>
    </row>
    <row r="235" spans="1:6" ht="101.25">
      <c r="A235" s="103" t="s">
        <v>520</v>
      </c>
      <c r="B235" s="104" t="s">
        <v>140</v>
      </c>
      <c r="C235" s="109" t="s">
        <v>23</v>
      </c>
      <c r="D235" s="105">
        <v>30800</v>
      </c>
      <c r="E235" s="105">
        <v>13150.77</v>
      </c>
      <c r="F235" s="105">
        <f t="shared" si="14"/>
        <v>17649.23</v>
      </c>
    </row>
    <row r="236" spans="1:6" ht="157.5">
      <c r="A236" s="103" t="s">
        <v>521</v>
      </c>
      <c r="B236" s="104" t="s">
        <v>140</v>
      </c>
      <c r="C236" s="109" t="s">
        <v>24</v>
      </c>
      <c r="D236" s="105">
        <v>30800</v>
      </c>
      <c r="E236" s="105">
        <v>13150.77</v>
      </c>
      <c r="F236" s="105">
        <f t="shared" si="14"/>
        <v>17649.23</v>
      </c>
    </row>
    <row r="237" spans="1:6" ht="33.75">
      <c r="A237" s="103" t="s">
        <v>522</v>
      </c>
      <c r="B237" s="104" t="s">
        <v>140</v>
      </c>
      <c r="C237" s="109" t="s">
        <v>25</v>
      </c>
      <c r="D237" s="105">
        <v>30800</v>
      </c>
      <c r="E237" s="105">
        <v>13150.77</v>
      </c>
      <c r="F237" s="105">
        <f t="shared" si="14"/>
        <v>17649.23</v>
      </c>
    </row>
    <row r="238" spans="1:6" ht="11.25">
      <c r="A238" s="103" t="s">
        <v>94</v>
      </c>
      <c r="B238" s="104" t="s">
        <v>140</v>
      </c>
      <c r="C238" s="109" t="s">
        <v>26</v>
      </c>
      <c r="D238" s="105">
        <v>30800</v>
      </c>
      <c r="E238" s="105">
        <v>13150.77</v>
      </c>
      <c r="F238" s="105">
        <f t="shared" si="14"/>
        <v>17649.23</v>
      </c>
    </row>
    <row r="239" spans="1:6" ht="11.25">
      <c r="A239" s="103" t="s">
        <v>523</v>
      </c>
      <c r="B239" s="104" t="s">
        <v>140</v>
      </c>
      <c r="C239" s="109" t="s">
        <v>27</v>
      </c>
      <c r="D239" s="105">
        <v>30800</v>
      </c>
      <c r="E239" s="105">
        <v>13150.77</v>
      </c>
      <c r="F239" s="105">
        <f t="shared" si="14"/>
        <v>17649.23</v>
      </c>
    </row>
    <row r="240" spans="1:6" ht="33.75">
      <c r="A240" s="103" t="s">
        <v>524</v>
      </c>
      <c r="B240" s="104" t="s">
        <v>140</v>
      </c>
      <c r="C240" s="109" t="s">
        <v>28</v>
      </c>
      <c r="D240" s="105">
        <v>30800</v>
      </c>
      <c r="E240" s="105">
        <v>13150.77</v>
      </c>
      <c r="F240" s="105">
        <f t="shared" si="14"/>
        <v>17649.23</v>
      </c>
    </row>
    <row r="241" spans="1:6" ht="22.5">
      <c r="A241" s="103" t="s">
        <v>106</v>
      </c>
      <c r="B241" s="104" t="s">
        <v>140</v>
      </c>
      <c r="C241" s="104" t="s">
        <v>137</v>
      </c>
      <c r="D241" s="105">
        <v>2000</v>
      </c>
      <c r="E241" s="105" t="s">
        <v>113</v>
      </c>
      <c r="F241" s="105">
        <v>2000</v>
      </c>
    </row>
    <row r="242" spans="1:6" ht="22.5">
      <c r="A242" s="103" t="s">
        <v>117</v>
      </c>
      <c r="B242" s="104" t="s">
        <v>140</v>
      </c>
      <c r="C242" s="104" t="s">
        <v>138</v>
      </c>
      <c r="D242" s="105">
        <v>2000</v>
      </c>
      <c r="E242" s="105" t="s">
        <v>113</v>
      </c>
      <c r="F242" s="105">
        <v>2000</v>
      </c>
    </row>
    <row r="243" spans="1:6" ht="55.5" customHeight="1">
      <c r="A243" s="103" t="s">
        <v>32</v>
      </c>
      <c r="B243" s="104" t="s">
        <v>140</v>
      </c>
      <c r="C243" s="104" t="s">
        <v>370</v>
      </c>
      <c r="D243" s="105">
        <v>1000</v>
      </c>
      <c r="E243" s="105" t="s">
        <v>113</v>
      </c>
      <c r="F243" s="105">
        <v>1000</v>
      </c>
    </row>
    <row r="244" spans="1:6" ht="92.25" customHeight="1">
      <c r="A244" s="103" t="s">
        <v>189</v>
      </c>
      <c r="B244" s="104" t="s">
        <v>140</v>
      </c>
      <c r="C244" s="104" t="s">
        <v>371</v>
      </c>
      <c r="D244" s="105">
        <v>1000</v>
      </c>
      <c r="E244" s="105" t="s">
        <v>113</v>
      </c>
      <c r="F244" s="105">
        <v>1000</v>
      </c>
    </row>
    <row r="245" spans="1:6" ht="33.75">
      <c r="A245" s="103" t="s">
        <v>145</v>
      </c>
      <c r="B245" s="104" t="s">
        <v>140</v>
      </c>
      <c r="C245" s="104" t="s">
        <v>372</v>
      </c>
      <c r="D245" s="105">
        <v>1000</v>
      </c>
      <c r="E245" s="105" t="s">
        <v>113</v>
      </c>
      <c r="F245" s="105">
        <v>1000</v>
      </c>
    </row>
    <row r="246" spans="1:6" ht="22.5">
      <c r="A246" s="103" t="s">
        <v>94</v>
      </c>
      <c r="B246" s="104" t="s">
        <v>140</v>
      </c>
      <c r="C246" s="104" t="s">
        <v>373</v>
      </c>
      <c r="D246" s="105">
        <v>1000</v>
      </c>
      <c r="E246" s="105" t="s">
        <v>113</v>
      </c>
      <c r="F246" s="105">
        <v>1000</v>
      </c>
    </row>
    <row r="247" spans="1:6" ht="22.5">
      <c r="A247" s="103" t="s">
        <v>417</v>
      </c>
      <c r="B247" s="104" t="s">
        <v>140</v>
      </c>
      <c r="C247" s="104" t="s">
        <v>374</v>
      </c>
      <c r="D247" s="105">
        <v>1000</v>
      </c>
      <c r="E247" s="105" t="s">
        <v>113</v>
      </c>
      <c r="F247" s="105">
        <v>1000</v>
      </c>
    </row>
    <row r="248" spans="1:6" ht="33.75">
      <c r="A248" s="103" t="s">
        <v>456</v>
      </c>
      <c r="B248" s="104" t="s">
        <v>140</v>
      </c>
      <c r="C248" s="104" t="s">
        <v>457</v>
      </c>
      <c r="D248" s="105">
        <v>1000</v>
      </c>
      <c r="E248" s="105" t="s">
        <v>113</v>
      </c>
      <c r="F248" s="105">
        <v>1000</v>
      </c>
    </row>
    <row r="249" spans="1:6" ht="101.25">
      <c r="A249" s="103" t="s">
        <v>458</v>
      </c>
      <c r="B249" s="104" t="s">
        <v>140</v>
      </c>
      <c r="C249" s="104" t="s">
        <v>459</v>
      </c>
      <c r="D249" s="105">
        <v>1000</v>
      </c>
      <c r="E249" s="105" t="s">
        <v>113</v>
      </c>
      <c r="F249" s="105">
        <v>1000</v>
      </c>
    </row>
    <row r="250" spans="1:6" ht="33.75">
      <c r="A250" s="103" t="s">
        <v>145</v>
      </c>
      <c r="B250" s="104" t="s">
        <v>140</v>
      </c>
      <c r="C250" s="104" t="s">
        <v>460</v>
      </c>
      <c r="D250" s="105">
        <v>1000</v>
      </c>
      <c r="E250" s="105" t="s">
        <v>113</v>
      </c>
      <c r="F250" s="105">
        <v>1000</v>
      </c>
    </row>
    <row r="251" spans="1:6" ht="22.5">
      <c r="A251" s="103" t="s">
        <v>98</v>
      </c>
      <c r="B251" s="104" t="s">
        <v>140</v>
      </c>
      <c r="C251" s="104" t="s">
        <v>461</v>
      </c>
      <c r="D251" s="105">
        <v>1000</v>
      </c>
      <c r="E251" s="105" t="s">
        <v>113</v>
      </c>
      <c r="F251" s="105">
        <v>1000</v>
      </c>
    </row>
    <row r="252" spans="1:6" ht="22.5">
      <c r="A252" s="103" t="s">
        <v>418</v>
      </c>
      <c r="B252" s="104" t="s">
        <v>140</v>
      </c>
      <c r="C252" s="104" t="s">
        <v>462</v>
      </c>
      <c r="D252" s="105">
        <v>1000</v>
      </c>
      <c r="E252" s="105" t="s">
        <v>113</v>
      </c>
      <c r="F252" s="105">
        <v>1000</v>
      </c>
    </row>
    <row r="253" spans="1:6" ht="8.25" customHeight="1">
      <c r="A253" s="162"/>
      <c r="B253" s="137"/>
      <c r="C253" s="137"/>
      <c r="D253" s="137"/>
      <c r="E253" s="137"/>
      <c r="F253" s="163"/>
    </row>
    <row r="254" spans="1:6" ht="22.5" customHeight="1">
      <c r="A254" s="107" t="s">
        <v>477</v>
      </c>
      <c r="B254" s="106" t="s">
        <v>33</v>
      </c>
      <c r="C254" s="108" t="s">
        <v>390</v>
      </c>
      <c r="D254" s="124">
        <v>-68800</v>
      </c>
      <c r="E254" s="133">
        <v>1209461.39</v>
      </c>
      <c r="F254" s="108" t="s">
        <v>390</v>
      </c>
    </row>
  </sheetData>
  <sheetProtection/>
  <mergeCells count="3">
    <mergeCell ref="A2:F2"/>
    <mergeCell ref="E1:F1"/>
    <mergeCell ref="A253:F253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r:id="rId1"/>
  <rowBreaks count="1" manualBreakCount="1">
    <brk id="12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140" zoomScaleSheetLayoutView="140" zoomScalePageLayoutView="0" workbookViewId="0" topLeftCell="A1">
      <selection activeCell="F31" sqref="F31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4" t="s">
        <v>119</v>
      </c>
      <c r="F1" s="164"/>
    </row>
    <row r="2" spans="1:5" ht="12.75">
      <c r="A2" s="46" t="s">
        <v>191</v>
      </c>
      <c r="B2" s="46"/>
      <c r="C2" s="46"/>
      <c r="D2" s="46"/>
      <c r="E2" s="46"/>
    </row>
    <row r="3" ht="4.5" customHeight="1">
      <c r="A3" s="12"/>
    </row>
    <row r="4" spans="1:6" ht="12.75">
      <c r="A4" s="167" t="s">
        <v>383</v>
      </c>
      <c r="B4" s="167" t="s">
        <v>384</v>
      </c>
      <c r="C4" s="167" t="s">
        <v>420</v>
      </c>
      <c r="D4" s="167" t="s">
        <v>408</v>
      </c>
      <c r="E4" s="165" t="s">
        <v>387</v>
      </c>
      <c r="F4" s="166" t="s">
        <v>91</v>
      </c>
    </row>
    <row r="5" spans="1:6" s="10" customFormat="1" ht="54" customHeight="1">
      <c r="A5" s="167"/>
      <c r="B5" s="167"/>
      <c r="C5" s="167"/>
      <c r="D5" s="167"/>
      <c r="E5" s="165"/>
      <c r="F5" s="166"/>
    </row>
    <row r="6" spans="1:6" ht="13.5" thickBot="1">
      <c r="A6" s="13">
        <v>1</v>
      </c>
      <c r="B6" s="14">
        <v>2</v>
      </c>
      <c r="C6" s="14">
        <v>3</v>
      </c>
      <c r="D6" s="14" t="s">
        <v>388</v>
      </c>
      <c r="E6" s="14" t="s">
        <v>389</v>
      </c>
      <c r="F6" s="14" t="s">
        <v>410</v>
      </c>
    </row>
    <row r="7" spans="1:6" ht="22.5">
      <c r="A7" s="15" t="s">
        <v>421</v>
      </c>
      <c r="B7" s="48">
        <v>500</v>
      </c>
      <c r="C7" s="49" t="s">
        <v>390</v>
      </c>
      <c r="D7" s="72">
        <v>68800</v>
      </c>
      <c r="E7" s="129">
        <v>-1209461.39</v>
      </c>
      <c r="F7" s="135">
        <f>SUM(D7-E7)</f>
        <v>1278261.39</v>
      </c>
    </row>
    <row r="8" spans="1:6" ht="12.75">
      <c r="A8" s="64" t="s">
        <v>377</v>
      </c>
      <c r="B8" s="50"/>
      <c r="C8" s="33"/>
      <c r="D8" s="32"/>
      <c r="E8" s="111"/>
      <c r="F8" s="112"/>
    </row>
    <row r="9" spans="1:6" ht="22.5">
      <c r="A9" s="65" t="s">
        <v>112</v>
      </c>
      <c r="B9" s="51">
        <v>520</v>
      </c>
      <c r="C9" s="34" t="s">
        <v>390</v>
      </c>
      <c r="D9" s="35" t="s">
        <v>113</v>
      </c>
      <c r="E9" s="113" t="s">
        <v>113</v>
      </c>
      <c r="F9" s="114" t="s">
        <v>113</v>
      </c>
    </row>
    <row r="10" spans="1:6" ht="12.75">
      <c r="A10" s="64" t="s">
        <v>114</v>
      </c>
      <c r="B10" s="52"/>
      <c r="C10" s="16"/>
      <c r="D10" s="39"/>
      <c r="E10" s="115"/>
      <c r="F10" s="116"/>
    </row>
    <row r="11" spans="1:6" ht="30" customHeight="1">
      <c r="A11" s="66"/>
      <c r="B11" s="53"/>
      <c r="C11" s="16"/>
      <c r="D11" s="38" t="s">
        <v>113</v>
      </c>
      <c r="E11" s="117" t="s">
        <v>113</v>
      </c>
      <c r="F11" s="114" t="s">
        <v>113</v>
      </c>
    </row>
    <row r="12" spans="1:6" ht="12.75">
      <c r="A12" s="66"/>
      <c r="B12" s="54"/>
      <c r="C12" s="31"/>
      <c r="D12" s="37" t="s">
        <v>113</v>
      </c>
      <c r="E12" s="118" t="s">
        <v>113</v>
      </c>
      <c r="F12" s="119" t="s">
        <v>113</v>
      </c>
    </row>
    <row r="13" spans="1:6" ht="12.75">
      <c r="A13" s="63"/>
      <c r="B13" s="53"/>
      <c r="C13" s="16"/>
      <c r="D13" s="37" t="s">
        <v>113</v>
      </c>
      <c r="E13" s="120" t="s">
        <v>113</v>
      </c>
      <c r="F13" s="121" t="s">
        <v>113</v>
      </c>
    </row>
    <row r="14" spans="1:6" ht="22.5">
      <c r="A14" s="67" t="s">
        <v>115</v>
      </c>
      <c r="B14" s="54">
        <v>620</v>
      </c>
      <c r="C14" s="31" t="s">
        <v>390</v>
      </c>
      <c r="D14" s="37" t="s">
        <v>113</v>
      </c>
      <c r="E14" s="122" t="s">
        <v>113</v>
      </c>
      <c r="F14" s="119" t="s">
        <v>113</v>
      </c>
    </row>
    <row r="15" spans="1:6" ht="12.75">
      <c r="A15" s="68" t="s">
        <v>114</v>
      </c>
      <c r="B15" s="52"/>
      <c r="C15" s="16"/>
      <c r="D15" s="41"/>
      <c r="E15" s="123"/>
      <c r="F15" s="116"/>
    </row>
    <row r="16" spans="1:6" ht="12.75">
      <c r="A16" s="69" t="s">
        <v>113</v>
      </c>
      <c r="B16" s="51"/>
      <c r="C16" s="40" t="s">
        <v>113</v>
      </c>
      <c r="D16" s="36" t="s">
        <v>113</v>
      </c>
      <c r="E16" s="123" t="s">
        <v>113</v>
      </c>
      <c r="F16" s="121" t="s">
        <v>113</v>
      </c>
    </row>
    <row r="17" spans="1:6" ht="12.75">
      <c r="A17" s="65" t="s">
        <v>111</v>
      </c>
      <c r="B17" s="55">
        <v>700</v>
      </c>
      <c r="C17" s="30" t="s">
        <v>422</v>
      </c>
      <c r="D17" s="73">
        <v>68800</v>
      </c>
      <c r="E17" s="124">
        <v>-1209461.39</v>
      </c>
      <c r="F17" s="130">
        <f>SUM(D17-E17)</f>
        <v>1278261.39</v>
      </c>
    </row>
    <row r="18" spans="1:6" ht="22.5">
      <c r="A18" s="70" t="s">
        <v>108</v>
      </c>
      <c r="B18" s="56">
        <v>710</v>
      </c>
      <c r="C18" s="29" t="s">
        <v>423</v>
      </c>
      <c r="D18" s="17">
        <v>-7882600</v>
      </c>
      <c r="E18" s="124">
        <v>-6497206.81</v>
      </c>
      <c r="F18" s="125" t="s">
        <v>390</v>
      </c>
    </row>
    <row r="19" spans="1:6" ht="22.5">
      <c r="A19" s="18" t="s">
        <v>424</v>
      </c>
      <c r="B19" s="57">
        <v>710</v>
      </c>
      <c r="C19" s="19" t="s">
        <v>75</v>
      </c>
      <c r="D19" s="17">
        <v>-7882600</v>
      </c>
      <c r="E19" s="124">
        <v>-6497206.81</v>
      </c>
      <c r="F19" s="125" t="s">
        <v>390</v>
      </c>
    </row>
    <row r="20" spans="1:6" ht="22.5">
      <c r="A20" s="18" t="s">
        <v>76</v>
      </c>
      <c r="B20" s="57">
        <v>710</v>
      </c>
      <c r="C20" s="19" t="s">
        <v>77</v>
      </c>
      <c r="D20" s="17">
        <v>-7882600</v>
      </c>
      <c r="E20" s="124">
        <v>-6497206.81</v>
      </c>
      <c r="F20" s="125" t="s">
        <v>390</v>
      </c>
    </row>
    <row r="21" spans="1:6" ht="33.75">
      <c r="A21" s="18" t="s">
        <v>486</v>
      </c>
      <c r="B21" s="57">
        <v>710</v>
      </c>
      <c r="C21" s="19" t="s">
        <v>78</v>
      </c>
      <c r="D21" s="17">
        <v>-7882600</v>
      </c>
      <c r="E21" s="124">
        <v>-6497206.81</v>
      </c>
      <c r="F21" s="125" t="s">
        <v>390</v>
      </c>
    </row>
    <row r="22" spans="1:6" ht="22.5">
      <c r="A22" s="18" t="s">
        <v>109</v>
      </c>
      <c r="B22" s="57">
        <v>720</v>
      </c>
      <c r="C22" s="19" t="s">
        <v>79</v>
      </c>
      <c r="D22" s="17">
        <v>7951400</v>
      </c>
      <c r="E22" s="124">
        <v>5287745.42</v>
      </c>
      <c r="F22" s="125" t="s">
        <v>390</v>
      </c>
    </row>
    <row r="23" spans="1:6" ht="22.5">
      <c r="A23" s="18" t="s">
        <v>80</v>
      </c>
      <c r="B23" s="57">
        <v>720</v>
      </c>
      <c r="C23" s="19" t="s">
        <v>81</v>
      </c>
      <c r="D23" s="17">
        <v>7951400</v>
      </c>
      <c r="E23" s="124">
        <v>5287745.42</v>
      </c>
      <c r="F23" s="125" t="s">
        <v>390</v>
      </c>
    </row>
    <row r="24" spans="1:6" ht="22.5">
      <c r="A24" s="18" t="s">
        <v>82</v>
      </c>
      <c r="B24" s="57">
        <v>720</v>
      </c>
      <c r="C24" s="19" t="s">
        <v>83</v>
      </c>
      <c r="D24" s="17">
        <v>7951400</v>
      </c>
      <c r="E24" s="124">
        <v>5287745.42</v>
      </c>
      <c r="F24" s="125" t="s">
        <v>390</v>
      </c>
    </row>
    <row r="25" spans="1:6" ht="34.5" thickBot="1">
      <c r="A25" s="47" t="s">
        <v>487</v>
      </c>
      <c r="B25" s="58">
        <v>720</v>
      </c>
      <c r="C25" s="59" t="s">
        <v>84</v>
      </c>
      <c r="D25" s="127">
        <v>7951400</v>
      </c>
      <c r="E25" s="131">
        <v>5287745.42</v>
      </c>
      <c r="F25" s="126" t="s">
        <v>390</v>
      </c>
    </row>
    <row r="27" spans="1:3" ht="18.75" customHeight="1">
      <c r="A27" s="20" t="s">
        <v>309</v>
      </c>
      <c r="C27" t="s">
        <v>518</v>
      </c>
    </row>
    <row r="28" ht="12.75">
      <c r="C28" s="60" t="s">
        <v>120</v>
      </c>
    </row>
    <row r="29" ht="0.75" customHeight="1"/>
    <row r="30" spans="1:3" ht="14.25" customHeight="1">
      <c r="A30" s="3" t="s">
        <v>85</v>
      </c>
      <c r="B30" s="3"/>
      <c r="C30" s="3"/>
    </row>
    <row r="31" spans="1:3" s="3" customFormat="1" ht="12.75">
      <c r="A31" s="3" t="s">
        <v>121</v>
      </c>
      <c r="C31" s="61" t="s">
        <v>208</v>
      </c>
    </row>
    <row r="32" s="3" customFormat="1" ht="10.5" customHeight="1">
      <c r="C32" s="60" t="s">
        <v>120</v>
      </c>
    </row>
    <row r="33" s="3" customFormat="1" ht="12.75" customHeight="1" hidden="1"/>
    <row r="34" spans="1:3" s="3" customFormat="1" ht="16.5" customHeight="1">
      <c r="A34" s="3" t="s">
        <v>308</v>
      </c>
      <c r="C34" s="61" t="s">
        <v>207</v>
      </c>
    </row>
    <row r="35" s="3" customFormat="1" ht="10.5" customHeight="1">
      <c r="C35" s="60" t="s">
        <v>120</v>
      </c>
    </row>
    <row r="36" s="3" customFormat="1" ht="20.25" customHeight="1">
      <c r="A36" s="62" t="s">
        <v>6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2015-09-07T12:03:46Z</cp:lastPrinted>
  <dcterms:created xsi:type="dcterms:W3CDTF">2011-02-10T10:53:11Z</dcterms:created>
  <dcterms:modified xsi:type="dcterms:W3CDTF">2015-10-12T07:35:58Z</dcterms:modified>
  <cp:category/>
  <cp:version/>
  <cp:contentType/>
  <cp:contentStatus/>
</cp:coreProperties>
</file>