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5480" windowHeight="11505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'стр.1_4'!$27:$30</definedName>
    <definedName name="_xlnm.Print_Titles" localSheetId="1">'стр.5_6'!$3:$6</definedName>
    <definedName name="_xlnm.Print_Area" localSheetId="0">'стр.1_4'!$A$1:$FE$110</definedName>
    <definedName name="_xlnm.Print_Area" localSheetId="1">'стр.5_6'!$A$1:$FE$52</definedName>
  </definedNames>
  <calcPr fullCalcOnLoad="1"/>
</workbook>
</file>

<file path=xl/comments2.xml><?xml version="1.0" encoding="utf-8"?>
<comments xmlns="http://schemas.openxmlformats.org/spreadsheetml/2006/main">
  <authors>
    <author>Пользователь</author>
  </authors>
  <commentList>
    <comment ref="I13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Мун.зад. По 44-ФЗ (без платных и иных)</t>
        </r>
      </text>
    </comment>
    <comment ref="I15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За счет субсидии на иные цели
</t>
        </r>
      </text>
    </comment>
    <comment ref="I11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ИНЫЕ+платные+бюджет
</t>
        </r>
      </text>
    </comment>
    <comment ref="I12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Платные +бюджет
</t>
        </r>
      </text>
    </comment>
  </commentList>
</comments>
</file>

<file path=xl/sharedStrings.xml><?xml version="1.0" encoding="utf-8"?>
<sst xmlns="http://schemas.openxmlformats.org/spreadsheetml/2006/main" count="489" uniqueCount="317">
  <si>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</si>
  <si>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</si>
  <si>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</si>
  <si>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</si>
  <si>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</si>
  <si>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</si>
  <si>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</si>
  <si>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</si>
  <si>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</si>
  <si>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</si>
  <si>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</si>
  <si>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</si>
  <si>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</si>
  <si>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</si>
  <si>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</si>
  <si>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</si>
  <si>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</si>
  <si>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</si>
  <si>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</si>
  <si>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</si>
  <si>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</si>
  <si>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</si>
  <si>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</si>
  <si>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</si>
  <si>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</si>
  <si>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</si>
  <si>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</si>
  <si>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</si>
  <si>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</si>
  <si>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</si>
  <si>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</si>
  <si>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</si>
  <si>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</si>
  <si>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</si>
  <si>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</si>
  <si>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</si>
  <si>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</si>
  <si>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</si>
  <si>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</si>
  <si>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</si>
  <si>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</si>
  <si>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</si>
  <si>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</si>
  <si>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</si>
  <si>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</si>
  <si>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</si>
  <si>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</si>
  <si>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</si>
  <si>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</si>
  <si>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</si>
  <si>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</si>
  <si>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</si>
  <si>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</si>
  <si>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</si>
  <si>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</si>
  <si>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</si>
  <si>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</si>
  <si>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</si>
  <si>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</si>
  <si>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</si>
  <si>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</si>
  <si>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</si>
  <si>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</si>
  <si>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</si>
  <si>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</si>
  <si>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</si>
  <si>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</si>
  <si>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</si>
  <si>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</si>
  <si>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</si>
  <si>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</si>
  <si>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</si>
  <si>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</si>
  <si>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</si>
  <si>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</si>
  <si>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</si>
  <si>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</si>
  <si>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</si>
  <si>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</si>
  <si>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</si>
  <si>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</si>
  <si>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</si>
  <si>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</si>
  <si>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</si>
  <si>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</si>
  <si>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</si>
  <si>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</si>
  <si>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</si>
  <si>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</si>
  <si>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</si>
  <si>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</si>
  <si>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</si>
  <si>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</si>
  <si>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</si>
  <si>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</si>
  <si>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</si>
  <si>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</si>
  <si>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</si>
  <si>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</si>
  <si>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</si>
  <si>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</si>
  <si>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</si>
  <si>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</si>
  <si>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</si>
  <si>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</si>
  <si>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</si>
  <si>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</si>
  <si>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</si>
  <si>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</si>
  <si>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</si>
  <si>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</si>
  <si>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</si>
  <si>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</si>
  <si>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</si>
  <si>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</si>
  <si>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</si>
  <si>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</si>
  <si>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</si>
  <si>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</si>
  <si>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</si>
  <si>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</si>
  <si>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</si>
  <si>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</si>
  <si>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</si>
  <si>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</si>
  <si>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</si>
  <si>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</si>
  <si>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</si>
  <si>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</si>
  <si>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</si>
  <si>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</si>
  <si>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</si>
  <si>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</si>
  <si>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</si>
  <si>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</si>
  <si>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</si>
  <si>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</si>
  <si>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</si>
  <si>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</si>
  <si>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</si>
  <si>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</si>
  <si>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</si>
  <si>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</si>
  <si>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</si>
  <si>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</si>
  <si>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</si>
  <si>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</si>
  <si>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</si>
  <si>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</si>
  <si>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</si>
  <si>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</si>
  <si>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</si>
  <si>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</si>
  <si>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</si>
  <si>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</si>
  <si>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</si>
  <si>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</si>
  <si>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</si>
  <si>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</si>
  <si>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</si>
  <si>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</si>
  <si>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</si>
  <si>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</si>
  <si>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</si>
  <si>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</si>
  <si>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</si>
  <si>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</si>
  <si>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</si>
  <si>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</si>
  <si>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</si>
  <si>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</si>
  <si>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</si>
  <si>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</si>
  <si>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</si>
  <si>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</si>
  <si>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</si>
  <si>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</si>
  <si>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</si>
  <si>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</si>
  <si>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</si>
  <si>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</si>
  <si>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</si>
  <si>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</si>
  <si>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</si>
  <si>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</si>
  <si>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</si>
  <si>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</si>
  <si>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</si>
  <si>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</si>
  <si>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</si>
  <si>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</si>
  <si>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</si>
  <si>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</si>
  <si>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</si>
  <si>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</si>
  <si>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</si>
  <si>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</si>
  <si>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</si>
  <si>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</si>
  <si>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</si>
  <si>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</si>
  <si>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</si>
  <si>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</si>
  <si>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</si>
  <si>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</si>
  <si>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</si>
  <si>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</si>
  <si>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</si>
  <si>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</si>
  <si>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</si>
  <si>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</si>
  <si>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</si>
  <si>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</si>
  <si>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</si>
  <si>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</si>
  <si>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</si>
  <si>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</si>
  <si>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</si>
  <si>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</si>
  <si>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</si>
  <si>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</si>
  <si>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</si>
  <si>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</si>
  <si>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</si>
  <si>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</si>
  <si>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</si>
  <si>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</si>
  <si>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</si>
  <si>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</si>
  <si>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</si>
  <si>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</si>
  <si>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</si>
  <si>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</si>
  <si>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</si>
  <si>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</si>
  <si>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</si>
  <si>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</si>
  <si>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</si>
  <si>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</si>
  <si>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</si>
  <si>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</si>
  <si>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</si>
  <si>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</si>
  <si>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</si>
  <si>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</si>
  <si>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</si>
  <si>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</si>
  <si>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</si>
  <si>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</si>
  <si>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</si>
  <si>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</si>
  <si>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</si>
  <si>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</si>
  <si>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</si>
  <si>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</si>
  <si>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</si>
  <si>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</si>
  <si>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</si>
  <si>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</si>
  <si>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</si>
  <si>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</si>
  <si>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</si>
  <si>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</si>
  <si>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</si>
  <si>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</si>
  <si>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</si>
  <si>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</si>
  <si>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</si>
  <si>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</si>
  <si>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</si>
  <si>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</si>
  <si>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</si>
  <si>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</si>
  <si>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</si>
  <si>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221</t>
  </si>
  <si>
    <t>222</t>
  </si>
  <si>
    <t>223</t>
  </si>
  <si>
    <t>225</t>
  </si>
  <si>
    <t>226</t>
  </si>
  <si>
    <t>310</t>
  </si>
  <si>
    <t xml:space="preserve">             услуги связи</t>
  </si>
  <si>
    <t xml:space="preserve">             транспортные услуги</t>
  </si>
  <si>
    <t xml:space="preserve">             коммунальные услуги</t>
  </si>
  <si>
    <t xml:space="preserve">             работы, услуги по содержанию имущества</t>
  </si>
  <si>
    <t xml:space="preserve">             прочие работы, услуги</t>
  </si>
  <si>
    <t xml:space="preserve">             увеличение  стоимости основных средств</t>
  </si>
  <si>
    <t>поступления от оказания услуг (выполнения работ) на платной основе и от иной приносящей доход деятельности</t>
  </si>
  <si>
    <t>1230</t>
  </si>
  <si>
    <t>266</t>
  </si>
  <si>
    <t xml:space="preserve">             прочие несоциальные выплаты персоналу в денежной фоме</t>
  </si>
  <si>
    <t xml:space="preserve">             страхование</t>
  </si>
  <si>
    <t>227</t>
  </si>
  <si>
    <t xml:space="preserve">             увеличение  стоимости горюче-смазочных материалов</t>
  </si>
  <si>
    <t xml:space="preserve">             увеличение  стоимости строительных материалов</t>
  </si>
  <si>
    <t xml:space="preserve">             увеличение  стоимости прочих оборотных запасов (материалов)</t>
  </si>
  <si>
    <t xml:space="preserve">             увеличение  стоимости материальных запасов однократного применения</t>
  </si>
  <si>
    <t>в том числе:
социальные пособия и компенсации персоналу</t>
  </si>
  <si>
    <t>Приложение к Требованиям по составлению и утверждению планов финансово-хозяйственной деятельности</t>
  </si>
  <si>
    <t>20</t>
  </si>
  <si>
    <t>21</t>
  </si>
  <si>
    <t>22</t>
  </si>
  <si>
    <t>Администрация Табунщиковского сельского поселения</t>
  </si>
  <si>
    <t>МБУК "Табунщиковский   СДК"</t>
  </si>
  <si>
    <t>6148557267</t>
  </si>
  <si>
    <t>614801001</t>
  </si>
  <si>
    <t>Глава Адмиинистрации</t>
  </si>
  <si>
    <t>Табунщиковского сельского поселения</t>
  </si>
  <si>
    <t>Здроб О.Н.</t>
  </si>
  <si>
    <t>директор</t>
  </si>
  <si>
    <t>Здроб А.А.</t>
  </si>
  <si>
    <t>бухгалтер</t>
  </si>
  <si>
    <t>Кучеренко Е.М.</t>
  </si>
  <si>
    <t xml:space="preserve">                                                                                                           </t>
  </si>
  <si>
    <t>04</t>
  </si>
  <si>
    <t>декабря</t>
  </si>
  <si>
    <t>04.12.2020</t>
  </si>
  <si>
    <t>951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</si>
</sst>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"/>
  </numFmts>
  <fonts count="51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4" fontId="7" fillId="0" borderId="28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4" fontId="1" fillId="32" borderId="42" xfId="0" applyNumberFormat="1" applyFont="1" applyFill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49" fontId="1" fillId="0" borderId="45" xfId="0" applyNumberFormat="1" applyFont="1" applyBorder="1" applyAlignment="1">
      <alignment horizontal="center" vertical="top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right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4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/>
    </xf>
    <xf numFmtId="0" fontId="1" fillId="0" borderId="50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2" fontId="1" fillId="0" borderId="51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left"/>
    </xf>
    <xf numFmtId="49" fontId="1" fillId="0" borderId="54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7" fillId="0" borderId="45" xfId="0" applyNumberFormat="1" applyFont="1" applyBorder="1" applyAlignment="1">
      <alignment horizontal="left"/>
    </xf>
    <xf numFmtId="0" fontId="7" fillId="0" borderId="40" xfId="0" applyNumberFormat="1" applyFont="1" applyBorder="1" applyAlignment="1">
      <alignment horizontal="left"/>
    </xf>
    <xf numFmtId="0" fontId="7" fillId="0" borderId="41" xfId="0" applyNumberFormat="1" applyFont="1" applyBorder="1" applyAlignment="1">
      <alignment horizontal="left"/>
    </xf>
    <xf numFmtId="49" fontId="7" fillId="0" borderId="55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" fontId="1" fillId="0" borderId="51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left" wrapText="1" indent="1"/>
    </xf>
    <xf numFmtId="0" fontId="1" fillId="0" borderId="22" xfId="0" applyNumberFormat="1" applyFont="1" applyBorder="1" applyAlignment="1">
      <alignment horizontal="left" indent="1"/>
    </xf>
    <xf numFmtId="2" fontId="7" fillId="0" borderId="59" xfId="0" applyNumberFormat="1" applyFont="1" applyBorder="1" applyAlignment="1">
      <alignment horizontal="center"/>
    </xf>
    <xf numFmtId="4" fontId="1" fillId="0" borderId="59" xfId="0" applyNumberFormat="1" applyFont="1" applyBorder="1" applyAlignment="1">
      <alignment horizontal="center"/>
    </xf>
    <xf numFmtId="2" fontId="1" fillId="0" borderId="59" xfId="0" applyNumberFormat="1" applyFont="1" applyBorder="1" applyAlignment="1">
      <alignment horizontal="center"/>
    </xf>
    <xf numFmtId="2" fontId="1" fillId="0" borderId="60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left" indent="2"/>
    </xf>
    <xf numFmtId="0" fontId="1" fillId="0" borderId="19" xfId="0" applyNumberFormat="1" applyFont="1" applyBorder="1" applyAlignment="1">
      <alignment horizontal="left" indent="2"/>
    </xf>
    <xf numFmtId="49" fontId="1" fillId="0" borderId="61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left" wrapText="1" indent="3"/>
    </xf>
    <xf numFmtId="0" fontId="1" fillId="0" borderId="27" xfId="0" applyNumberFormat="1" applyFont="1" applyBorder="1" applyAlignment="1">
      <alignment horizontal="left" indent="3"/>
    </xf>
    <xf numFmtId="4" fontId="7" fillId="0" borderId="59" xfId="0" applyNumberFormat="1" applyFont="1" applyBorder="1" applyAlignment="1">
      <alignment horizontal="center"/>
    </xf>
    <xf numFmtId="2" fontId="7" fillId="0" borderId="60" xfId="0" applyNumberFormat="1" applyFont="1" applyBorder="1" applyAlignment="1">
      <alignment horizontal="center"/>
    </xf>
    <xf numFmtId="1" fontId="1" fillId="0" borderId="59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wrapText="1" indent="3"/>
    </xf>
    <xf numFmtId="0" fontId="1" fillId="0" borderId="53" xfId="0" applyNumberFormat="1" applyFont="1" applyBorder="1" applyAlignment="1">
      <alignment horizontal="left" indent="3"/>
    </xf>
    <xf numFmtId="0" fontId="1" fillId="0" borderId="19" xfId="0" applyNumberFormat="1" applyFont="1" applyBorder="1" applyAlignment="1">
      <alignment horizontal="left" indent="3"/>
    </xf>
    <xf numFmtId="0" fontId="1" fillId="0" borderId="50" xfId="0" applyNumberFormat="1" applyFont="1" applyBorder="1" applyAlignment="1">
      <alignment horizontal="left" indent="3"/>
    </xf>
    <xf numFmtId="0" fontId="1" fillId="0" borderId="22" xfId="0" applyNumberFormat="1" applyFont="1" applyBorder="1" applyAlignment="1">
      <alignment horizontal="left" indent="3"/>
    </xf>
    <xf numFmtId="0" fontId="1" fillId="0" borderId="50" xfId="0" applyNumberFormat="1" applyFont="1" applyBorder="1" applyAlignment="1">
      <alignment horizontal="left" wrapText="1" indent="3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1" fillId="0" borderId="62" xfId="0" applyNumberFormat="1" applyFont="1" applyBorder="1" applyAlignment="1">
      <alignment horizontal="left" indent="1"/>
    </xf>
    <xf numFmtId="0" fontId="1" fillId="0" borderId="36" xfId="0" applyNumberFormat="1" applyFont="1" applyBorder="1" applyAlignment="1">
      <alignment horizontal="left" wrapText="1" indent="1"/>
    </xf>
    <xf numFmtId="0" fontId="1" fillId="0" borderId="0" xfId="0" applyNumberFormat="1" applyFont="1" applyBorder="1" applyAlignment="1">
      <alignment horizontal="left" indent="1"/>
    </xf>
    <xf numFmtId="0" fontId="1" fillId="0" borderId="36" xfId="0" applyNumberFormat="1" applyFont="1" applyBorder="1" applyAlignment="1">
      <alignment horizontal="left" wrapText="1" indent="3"/>
    </xf>
    <xf numFmtId="0" fontId="1" fillId="0" borderId="0" xfId="0" applyNumberFormat="1" applyFont="1" applyBorder="1" applyAlignment="1">
      <alignment horizontal="left" indent="3"/>
    </xf>
    <xf numFmtId="2" fontId="1" fillId="0" borderId="26" xfId="0" applyNumberFormat="1" applyFont="1" applyBorder="1" applyAlignment="1">
      <alignment horizontal="center"/>
    </xf>
    <xf numFmtId="2" fontId="1" fillId="0" borderId="62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62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indent="3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left" wrapText="1" indent="2"/>
    </xf>
    <xf numFmtId="0" fontId="1" fillId="0" borderId="22" xfId="0" applyNumberFormat="1" applyFont="1" applyBorder="1" applyAlignment="1">
      <alignment horizontal="left" indent="2"/>
    </xf>
    <xf numFmtId="4" fontId="1" fillId="0" borderId="30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63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left" wrapText="1" indent="4"/>
    </xf>
    <xf numFmtId="0" fontId="1" fillId="0" borderId="27" xfId="0" applyNumberFormat="1" applyFont="1" applyBorder="1" applyAlignment="1">
      <alignment horizontal="left" indent="4"/>
    </xf>
    <xf numFmtId="0" fontId="1" fillId="0" borderId="50" xfId="0" applyNumberFormat="1" applyFont="1" applyBorder="1" applyAlignment="1">
      <alignment horizontal="left" wrapText="1" indent="4"/>
    </xf>
    <xf numFmtId="0" fontId="1" fillId="0" borderId="22" xfId="0" applyNumberFormat="1" applyFont="1" applyBorder="1" applyAlignment="1">
      <alignment horizontal="left" indent="4"/>
    </xf>
    <xf numFmtId="0" fontId="1" fillId="0" borderId="47" xfId="0" applyNumberFormat="1" applyFont="1" applyBorder="1" applyAlignment="1">
      <alignment horizontal="left" wrapText="1" indent="1"/>
    </xf>
    <xf numFmtId="0" fontId="1" fillId="0" borderId="27" xfId="0" applyNumberFormat="1" applyFont="1" applyBorder="1" applyAlignment="1">
      <alignment horizontal="left" indent="1"/>
    </xf>
    <xf numFmtId="0" fontId="13" fillId="0" borderId="61" xfId="0" applyFont="1" applyBorder="1" applyAlignment="1">
      <alignment horizontal="left" vertical="center" wrapText="1"/>
    </xf>
    <xf numFmtId="0" fontId="13" fillId="0" borderId="59" xfId="0" applyFont="1" applyBorder="1" applyAlignment="1">
      <alignment horizontal="left" vertical="center" wrapText="1"/>
    </xf>
    <xf numFmtId="0" fontId="13" fillId="0" borderId="64" xfId="0" applyFont="1" applyBorder="1" applyAlignment="1">
      <alignment horizontal="left" vertical="center" wrapText="1"/>
    </xf>
    <xf numFmtId="0" fontId="1" fillId="0" borderId="53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indent="4"/>
    </xf>
    <xf numFmtId="0" fontId="1" fillId="0" borderId="53" xfId="0" applyNumberFormat="1" applyFont="1" applyBorder="1" applyAlignment="1">
      <alignment horizontal="left" wrapText="1" indent="4"/>
    </xf>
    <xf numFmtId="0" fontId="1" fillId="0" borderId="47" xfId="0" applyNumberFormat="1" applyFont="1" applyBorder="1" applyAlignment="1">
      <alignment horizontal="left" wrapText="1" indent="2"/>
    </xf>
    <xf numFmtId="0" fontId="1" fillId="0" borderId="27" xfId="0" applyNumberFormat="1" applyFont="1" applyBorder="1" applyAlignment="1">
      <alignment horizontal="left" indent="2"/>
    </xf>
    <xf numFmtId="0" fontId="1" fillId="0" borderId="53" xfId="0" applyNumberFormat="1" applyFont="1" applyBorder="1" applyAlignment="1">
      <alignment horizontal="left" wrapText="1" indent="2"/>
    </xf>
    <xf numFmtId="4" fontId="1" fillId="0" borderId="65" xfId="0" applyNumberFormat="1" applyFont="1" applyBorder="1" applyAlignment="1">
      <alignment horizontal="center"/>
    </xf>
    <xf numFmtId="2" fontId="1" fillId="0" borderId="65" xfId="0" applyNumberFormat="1" applyFont="1" applyBorder="1" applyAlignment="1">
      <alignment horizontal="center"/>
    </xf>
    <xf numFmtId="2" fontId="1" fillId="0" borderId="66" xfId="0" applyNumberFormat="1" applyFont="1" applyBorder="1" applyAlignment="1">
      <alignment horizontal="center"/>
    </xf>
    <xf numFmtId="0" fontId="1" fillId="0" borderId="67" xfId="0" applyNumberFormat="1" applyFont="1" applyBorder="1" applyAlignment="1">
      <alignment horizontal="left" wrapText="1" indent="2"/>
    </xf>
    <xf numFmtId="0" fontId="1" fillId="0" borderId="68" xfId="0" applyNumberFormat="1" applyFont="1" applyBorder="1" applyAlignment="1">
      <alignment horizontal="left" indent="2"/>
    </xf>
    <xf numFmtId="49" fontId="1" fillId="0" borderId="69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" fontId="1" fillId="32" borderId="59" xfId="0" applyNumberFormat="1" applyFont="1" applyFill="1" applyBorder="1" applyAlignment="1">
      <alignment horizontal="center"/>
    </xf>
    <xf numFmtId="4" fontId="14" fillId="0" borderId="59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center" vertical="center"/>
    </xf>
    <xf numFmtId="0" fontId="1" fillId="0" borderId="6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6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62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top"/>
    </xf>
    <xf numFmtId="49" fontId="7" fillId="0" borderId="45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" fontId="7" fillId="0" borderId="39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wrapText="1" indent="1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0" fontId="1" fillId="0" borderId="64" xfId="0" applyNumberFormat="1" applyFont="1" applyBorder="1" applyAlignment="1">
      <alignment horizontal="left" wrapText="1" indent="1"/>
    </xf>
    <xf numFmtId="49" fontId="1" fillId="0" borderId="64" xfId="0" applyNumberFormat="1" applyFont="1" applyBorder="1" applyAlignment="1">
      <alignment horizontal="center"/>
    </xf>
    <xf numFmtId="4" fontId="1" fillId="0" borderId="64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70" xfId="0" applyNumberFormat="1" applyFont="1" applyBorder="1" applyAlignment="1">
      <alignment horizontal="center"/>
    </xf>
    <xf numFmtId="0" fontId="1" fillId="0" borderId="64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0" fontId="1" fillId="0" borderId="64" xfId="0" applyNumberFormat="1" applyFont="1" applyBorder="1" applyAlignment="1">
      <alignment horizontal="left" wrapText="1" indent="2"/>
    </xf>
    <xf numFmtId="0" fontId="1" fillId="0" borderId="64" xfId="0" applyNumberFormat="1" applyFont="1" applyBorder="1" applyAlignment="1">
      <alignment horizontal="left" wrapText="1" indent="3"/>
    </xf>
    <xf numFmtId="4" fontId="1" fillId="32" borderId="71" xfId="0" applyNumberFormat="1" applyFont="1" applyFill="1" applyBorder="1" applyAlignment="1">
      <alignment horizontal="center"/>
    </xf>
    <xf numFmtId="4" fontId="1" fillId="32" borderId="57" xfId="0" applyNumberFormat="1" applyFont="1" applyFill="1" applyBorder="1" applyAlignment="1">
      <alignment horizontal="center"/>
    </xf>
    <xf numFmtId="4" fontId="1" fillId="32" borderId="72" xfId="0" applyNumberFormat="1" applyFont="1" applyFill="1" applyBorder="1" applyAlignment="1">
      <alignment horizontal="center"/>
    </xf>
    <xf numFmtId="0" fontId="1" fillId="32" borderId="71" xfId="0" applyNumberFormat="1" applyFont="1" applyFill="1" applyBorder="1" applyAlignment="1">
      <alignment horizontal="center"/>
    </xf>
    <xf numFmtId="0" fontId="1" fillId="32" borderId="57" xfId="0" applyNumberFormat="1" applyFont="1" applyFill="1" applyBorder="1" applyAlignment="1">
      <alignment horizontal="center"/>
    </xf>
    <xf numFmtId="0" fontId="1" fillId="32" borderId="58" xfId="0" applyNumberFormat="1" applyFont="1" applyFill="1" applyBorder="1" applyAlignment="1">
      <alignment horizontal="center"/>
    </xf>
    <xf numFmtId="0" fontId="1" fillId="32" borderId="64" xfId="0" applyNumberFormat="1" applyFont="1" applyFill="1" applyBorder="1" applyAlignment="1">
      <alignment horizontal="left" wrapText="1" indent="3"/>
    </xf>
    <xf numFmtId="0" fontId="1" fillId="32" borderId="27" xfId="0" applyNumberFormat="1" applyFont="1" applyFill="1" applyBorder="1" applyAlignment="1">
      <alignment horizontal="left" indent="3"/>
    </xf>
    <xf numFmtId="49" fontId="1" fillId="32" borderId="49" xfId="0" applyNumberFormat="1" applyFont="1" applyFill="1" applyBorder="1" applyAlignment="1">
      <alignment horizontal="center"/>
    </xf>
    <xf numFmtId="49" fontId="1" fillId="32" borderId="31" xfId="0" applyNumberFormat="1" applyFont="1" applyFill="1" applyBorder="1" applyAlignment="1">
      <alignment horizontal="center"/>
    </xf>
    <xf numFmtId="49" fontId="1" fillId="32" borderId="63" xfId="0" applyNumberFormat="1" applyFont="1" applyFill="1" applyBorder="1" applyAlignment="1">
      <alignment horizontal="center"/>
    </xf>
    <xf numFmtId="49" fontId="1" fillId="32" borderId="30" xfId="0" applyNumberFormat="1" applyFont="1" applyFill="1" applyBorder="1" applyAlignment="1">
      <alignment horizontal="center"/>
    </xf>
    <xf numFmtId="4" fontId="1" fillId="32" borderId="30" xfId="0" applyNumberFormat="1" applyFont="1" applyFill="1" applyBorder="1" applyAlignment="1">
      <alignment horizontal="center"/>
    </xf>
    <xf numFmtId="4" fontId="1" fillId="32" borderId="31" xfId="0" applyNumberFormat="1" applyFont="1" applyFill="1" applyBorder="1" applyAlignment="1">
      <alignment horizontal="center"/>
    </xf>
    <xf numFmtId="4" fontId="1" fillId="32" borderId="63" xfId="0" applyNumberFormat="1" applyFont="1" applyFill="1" applyBorder="1" applyAlignment="1">
      <alignment horizontal="center"/>
    </xf>
    <xf numFmtId="0" fontId="1" fillId="32" borderId="30" xfId="0" applyNumberFormat="1" applyFont="1" applyFill="1" applyBorder="1" applyAlignment="1">
      <alignment horizontal="center"/>
    </xf>
    <xf numFmtId="0" fontId="1" fillId="32" borderId="31" xfId="0" applyNumberFormat="1" applyFont="1" applyFill="1" applyBorder="1" applyAlignment="1">
      <alignment horizontal="center"/>
    </xf>
    <xf numFmtId="0" fontId="1" fillId="32" borderId="32" xfId="0" applyNumberFormat="1" applyFont="1" applyFill="1" applyBorder="1" applyAlignment="1">
      <alignment horizontal="center"/>
    </xf>
    <xf numFmtId="49" fontId="1" fillId="32" borderId="47" xfId="0" applyNumberFormat="1" applyFont="1" applyFill="1" applyBorder="1" applyAlignment="1">
      <alignment horizontal="center"/>
    </xf>
    <xf numFmtId="49" fontId="1" fillId="32" borderId="27" xfId="0" applyNumberFormat="1" applyFont="1" applyFill="1" applyBorder="1" applyAlignment="1">
      <alignment horizontal="center"/>
    </xf>
    <xf numFmtId="49" fontId="1" fillId="32" borderId="70" xfId="0" applyNumberFormat="1" applyFont="1" applyFill="1" applyBorder="1" applyAlignment="1">
      <alignment horizontal="center"/>
    </xf>
    <xf numFmtId="49" fontId="1" fillId="32" borderId="64" xfId="0" applyNumberFormat="1" applyFont="1" applyFill="1" applyBorder="1" applyAlignment="1">
      <alignment horizontal="center"/>
    </xf>
    <xf numFmtId="4" fontId="1" fillId="32" borderId="64" xfId="0" applyNumberFormat="1" applyFont="1" applyFill="1" applyBorder="1" applyAlignment="1">
      <alignment horizontal="center"/>
    </xf>
    <xf numFmtId="4" fontId="1" fillId="32" borderId="27" xfId="0" applyNumberFormat="1" applyFont="1" applyFill="1" applyBorder="1" applyAlignment="1">
      <alignment horizontal="center"/>
    </xf>
    <xf numFmtId="4" fontId="1" fillId="32" borderId="70" xfId="0" applyNumberFormat="1" applyFont="1" applyFill="1" applyBorder="1" applyAlignment="1">
      <alignment horizontal="center"/>
    </xf>
    <xf numFmtId="0" fontId="1" fillId="32" borderId="64" xfId="0" applyNumberFormat="1" applyFont="1" applyFill="1" applyBorder="1" applyAlignment="1">
      <alignment horizontal="left" wrapText="1" indent="2"/>
    </xf>
    <xf numFmtId="0" fontId="1" fillId="32" borderId="27" xfId="0" applyNumberFormat="1" applyFont="1" applyFill="1" applyBorder="1" applyAlignment="1">
      <alignment horizontal="left" indent="2"/>
    </xf>
    <xf numFmtId="49" fontId="1" fillId="32" borderId="56" xfId="0" applyNumberFormat="1" applyFont="1" applyFill="1" applyBorder="1" applyAlignment="1">
      <alignment horizontal="center"/>
    </xf>
    <xf numFmtId="49" fontId="1" fillId="32" borderId="57" xfId="0" applyNumberFormat="1" applyFont="1" applyFill="1" applyBorder="1" applyAlignment="1">
      <alignment horizontal="center"/>
    </xf>
    <xf numFmtId="49" fontId="1" fillId="32" borderId="72" xfId="0" applyNumberFormat="1" applyFont="1" applyFill="1" applyBorder="1" applyAlignment="1">
      <alignment horizontal="center"/>
    </xf>
    <xf numFmtId="49" fontId="1" fillId="32" borderId="71" xfId="0" applyNumberFormat="1" applyFont="1" applyFill="1" applyBorder="1" applyAlignment="1">
      <alignment horizontal="center"/>
    </xf>
    <xf numFmtId="0" fontId="1" fillId="32" borderId="64" xfId="0" applyNumberFormat="1" applyFont="1" applyFill="1" applyBorder="1" applyAlignment="1">
      <alignment horizontal="center"/>
    </xf>
    <xf numFmtId="0" fontId="1" fillId="32" borderId="27" xfId="0" applyNumberFormat="1" applyFont="1" applyFill="1" applyBorder="1" applyAlignment="1">
      <alignment horizontal="center"/>
    </xf>
    <xf numFmtId="0" fontId="1" fillId="32" borderId="48" xfId="0" applyNumberFormat="1" applyFont="1" applyFill="1" applyBorder="1" applyAlignment="1">
      <alignment horizontal="center"/>
    </xf>
    <xf numFmtId="0" fontId="1" fillId="0" borderId="64" xfId="0" applyNumberFormat="1" applyFont="1" applyBorder="1" applyAlignment="1">
      <alignment horizontal="left" wrapText="1"/>
    </xf>
    <xf numFmtId="0" fontId="1" fillId="0" borderId="2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 wrapText="1" indent="4"/>
    </xf>
    <xf numFmtId="0" fontId="1" fillId="0" borderId="20" xfId="0" applyNumberFormat="1" applyFont="1" applyBorder="1" applyAlignment="1">
      <alignment horizontal="left" indent="4"/>
    </xf>
    <xf numFmtId="0" fontId="1" fillId="0" borderId="21" xfId="0" applyNumberFormat="1" applyFont="1" applyBorder="1" applyAlignment="1">
      <alignment horizontal="left" wrapText="1" indent="4"/>
    </xf>
    <xf numFmtId="0" fontId="1" fillId="0" borderId="73" xfId="0" applyNumberFormat="1" applyFont="1" applyBorder="1" applyAlignment="1">
      <alignment horizontal="left" wrapText="1" indent="4"/>
    </xf>
    <xf numFmtId="0" fontId="1" fillId="0" borderId="68" xfId="0" applyNumberFormat="1" applyFont="1" applyBorder="1" applyAlignment="1">
      <alignment horizontal="left" indent="4"/>
    </xf>
    <xf numFmtId="49" fontId="1" fillId="0" borderId="53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" fontId="1" fillId="0" borderId="73" xfId="0" applyNumberFormat="1" applyFont="1" applyBorder="1" applyAlignment="1">
      <alignment horizontal="center"/>
    </xf>
    <xf numFmtId="4" fontId="1" fillId="0" borderId="68" xfId="0" applyNumberFormat="1" applyFont="1" applyBorder="1" applyAlignment="1">
      <alignment horizontal="center"/>
    </xf>
    <xf numFmtId="4" fontId="1" fillId="0" borderId="74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73" xfId="0" applyNumberFormat="1" applyFont="1" applyBorder="1" applyAlignment="1">
      <alignment horizontal="center"/>
    </xf>
    <xf numFmtId="0" fontId="1" fillId="0" borderId="68" xfId="0" applyNumberFormat="1" applyFont="1" applyBorder="1" applyAlignment="1">
      <alignment horizontal="center"/>
    </xf>
    <xf numFmtId="0" fontId="1" fillId="0" borderId="75" xfId="0" applyNumberFormat="1" applyFont="1" applyBorder="1" applyAlignment="1">
      <alignment horizontal="center"/>
    </xf>
    <xf numFmtId="0" fontId="1" fillId="0" borderId="76" xfId="0" applyNumberFormat="1" applyFont="1" applyBorder="1" applyAlignment="1">
      <alignment horizontal="center"/>
    </xf>
    <xf numFmtId="0" fontId="1" fillId="0" borderId="77" xfId="0" applyNumberFormat="1" applyFont="1" applyBorder="1" applyAlignment="1">
      <alignment horizontal="center"/>
    </xf>
    <xf numFmtId="0" fontId="4" fillId="0" borderId="78" xfId="0" applyNumberFormat="1" applyFont="1" applyBorder="1" applyAlignment="1">
      <alignment horizontal="center" vertical="top"/>
    </xf>
    <xf numFmtId="0" fontId="4" fillId="0" borderId="79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8"/>
  <sheetViews>
    <sheetView view="pageBreakPreview" zoomScale="110" zoomScaleSheetLayoutView="110" workbookViewId="0" topLeftCell="A88">
      <selection activeCell="DU22" sqref="DU22"/>
    </sheetView>
  </sheetViews>
  <sheetFormatPr defaultColWidth="0.875" defaultRowHeight="12.75"/>
  <cols>
    <col min="1" max="152" width="0.875" style="1" customWidth="1"/>
    <col min="153" max="153" width="2.125" style="1" customWidth="1"/>
    <col min="154" max="16384" width="0.875" style="1" customWidth="1"/>
  </cols>
  <sheetData>
    <row r="1" spans="106:161" s="3" customFormat="1" ht="10.5" hidden="1">
      <c r="DB1" s="69" t="s">
        <v>0</v>
      </c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</row>
    <row r="2" spans="106:161" s="3" customFormat="1" ht="42" customHeight="1" hidden="1">
      <c r="DB2" s="70" t="s">
        <v>203</v>
      </c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</row>
    <row r="3" ht="6" customHeight="1" hidden="1"/>
    <row r="4" spans="1:161" ht="39.75" customHeight="1">
      <c r="A4" s="72" t="s">
        <v>297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</row>
    <row r="5" spans="5:161" s="3" customFormat="1" ht="19.5" customHeight="1">
      <c r="E5" s="69" t="s">
        <v>25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</row>
    <row r="6" spans="5:161" s="3" customFormat="1" ht="10.5">
      <c r="E6" s="179" t="s">
        <v>305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</row>
    <row r="7" spans="5:161" s="4" customFormat="1" ht="8.25">
      <c r="E7" s="180" t="s">
        <v>20</v>
      </c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</row>
    <row r="8" spans="5:161" s="3" customFormat="1" ht="10.5">
      <c r="E8" s="179" t="s">
        <v>306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</row>
    <row r="9" spans="5:161" s="4" customFormat="1" ht="8.25">
      <c r="E9" s="180" t="s">
        <v>21</v>
      </c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</row>
    <row r="10" spans="5:161" s="3" customFormat="1" ht="10.5"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T10" s="179" t="s">
        <v>307</v>
      </c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DF10" s="3" t="s">
        <v>312</v>
      </c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</row>
    <row r="11" spans="5:161" s="4" customFormat="1" ht="8.25">
      <c r="E11" s="180" t="s">
        <v>22</v>
      </c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T11" s="180" t="s">
        <v>23</v>
      </c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</row>
    <row r="12" spans="5:155" s="3" customFormat="1" ht="10.5">
      <c r="E12" s="77" t="s">
        <v>24</v>
      </c>
      <c r="F12" s="77"/>
      <c r="G12" s="181" t="s">
        <v>313</v>
      </c>
      <c r="H12" s="181"/>
      <c r="I12" s="181"/>
      <c r="J12" s="79" t="s">
        <v>24</v>
      </c>
      <c r="K12" s="79"/>
      <c r="M12" s="181" t="s">
        <v>314</v>
      </c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77">
        <v>20</v>
      </c>
      <c r="AC12" s="77"/>
      <c r="AD12" s="77"/>
      <c r="AE12" s="182" t="s">
        <v>298</v>
      </c>
      <c r="AF12" s="182"/>
      <c r="AG12" s="182"/>
      <c r="AH12" s="3" t="s">
        <v>6</v>
      </c>
      <c r="DW12" s="77"/>
      <c r="DX12" s="77"/>
      <c r="DY12" s="78"/>
      <c r="DZ12" s="78"/>
      <c r="EA12" s="78"/>
      <c r="EB12" s="79"/>
      <c r="EC12" s="79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7"/>
      <c r="EU12" s="77"/>
      <c r="EV12" s="77"/>
      <c r="EW12" s="80"/>
      <c r="EX12" s="80"/>
      <c r="EY12" s="80"/>
    </row>
    <row r="13" ht="11.25">
      <c r="EW13" s="1">
        <v>0</v>
      </c>
    </row>
    <row r="14" spans="96:100" s="5" customFormat="1" ht="12">
      <c r="CR14" s="6" t="s">
        <v>27</v>
      </c>
      <c r="CS14" s="40" t="s">
        <v>298</v>
      </c>
      <c r="CT14" s="40"/>
      <c r="CU14" s="40"/>
      <c r="CV14" s="5" t="s">
        <v>6</v>
      </c>
    </row>
    <row r="15" spans="51:161" s="5" customFormat="1" ht="14.25">
      <c r="AY15" s="36" t="s">
        <v>28</v>
      </c>
      <c r="AZ15" s="36"/>
      <c r="BA15" s="36"/>
      <c r="BB15" s="36"/>
      <c r="BC15" s="36"/>
      <c r="BD15" s="36"/>
      <c r="BE15" s="36"/>
      <c r="BF15" s="40" t="s">
        <v>298</v>
      </c>
      <c r="BG15" s="40"/>
      <c r="BH15" s="40"/>
      <c r="BI15" s="36" t="s">
        <v>29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40" t="s">
        <v>299</v>
      </c>
      <c r="CF15" s="40"/>
      <c r="CG15" s="40"/>
      <c r="CH15" s="36" t="s">
        <v>30</v>
      </c>
      <c r="CI15" s="36"/>
      <c r="CJ15" s="36"/>
      <c r="CK15" s="36"/>
      <c r="CL15" s="36"/>
      <c r="CM15" s="40" t="s">
        <v>300</v>
      </c>
      <c r="CN15" s="40"/>
      <c r="CO15" s="40"/>
      <c r="CP15" s="65" t="s">
        <v>31</v>
      </c>
      <c r="CQ15" s="65"/>
      <c r="CR15" s="65"/>
      <c r="CS15" s="65"/>
      <c r="CT15" s="65"/>
      <c r="CU15" s="65"/>
      <c r="CV15" s="65"/>
      <c r="CW15" s="65"/>
      <c r="CX15" s="65"/>
      <c r="ES15" s="73" t="s">
        <v>26</v>
      </c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5"/>
    </row>
    <row r="16" spans="149:161" ht="12" thickBot="1">
      <c r="ES16" s="76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6"/>
    </row>
    <row r="17" spans="59:161" ht="12.75" customHeight="1">
      <c r="BG17" s="83" t="s">
        <v>43</v>
      </c>
      <c r="BH17" s="83"/>
      <c r="BI17" s="83"/>
      <c r="BJ17" s="83"/>
      <c r="BK17" s="81" t="s">
        <v>313</v>
      </c>
      <c r="BL17" s="81"/>
      <c r="BM17" s="81"/>
      <c r="BN17" s="82" t="s">
        <v>24</v>
      </c>
      <c r="BO17" s="82"/>
      <c r="BQ17" s="81" t="s">
        <v>314</v>
      </c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3">
        <v>20</v>
      </c>
      <c r="CG17" s="83"/>
      <c r="CH17" s="83"/>
      <c r="CI17" s="90" t="s">
        <v>298</v>
      </c>
      <c r="CJ17" s="90"/>
      <c r="CK17" s="90"/>
      <c r="CL17" s="1" t="s">
        <v>44</v>
      </c>
      <c r="EQ17" s="2" t="s">
        <v>32</v>
      </c>
      <c r="ES17" s="87" t="s">
        <v>315</v>
      </c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9"/>
    </row>
    <row r="18" spans="1:161" ht="18" customHeight="1">
      <c r="A18" s="82" t="s">
        <v>35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EQ18" s="2" t="s">
        <v>33</v>
      </c>
      <c r="ES18" s="84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6"/>
    </row>
    <row r="19" spans="1:161" ht="11.25" customHeight="1">
      <c r="A19" s="1" t="s">
        <v>36</v>
      </c>
      <c r="AB19" s="92" t="s">
        <v>301</v>
      </c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EQ19" s="2" t="s">
        <v>34</v>
      </c>
      <c r="ES19" s="84" t="s">
        <v>316</v>
      </c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6"/>
    </row>
    <row r="20" spans="147:161" ht="11.25">
      <c r="EQ20" s="2" t="s">
        <v>33</v>
      </c>
      <c r="ES20" s="84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6"/>
    </row>
    <row r="21" spans="147:161" ht="11.25">
      <c r="EQ21" s="2" t="s">
        <v>37</v>
      </c>
      <c r="ES21" s="84" t="s">
        <v>303</v>
      </c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6"/>
    </row>
    <row r="22" spans="1:161" ht="11.25">
      <c r="A22" s="1" t="s">
        <v>41</v>
      </c>
      <c r="K22" s="92" t="s">
        <v>302</v>
      </c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EQ22" s="2" t="s">
        <v>38</v>
      </c>
      <c r="ES22" s="84" t="s">
        <v>304</v>
      </c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6"/>
    </row>
    <row r="23" spans="1:161" ht="18" customHeight="1" thickBot="1">
      <c r="A23" s="1" t="s">
        <v>42</v>
      </c>
      <c r="EQ23" s="2" t="s">
        <v>39</v>
      </c>
      <c r="ES23" s="104" t="s">
        <v>40</v>
      </c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6"/>
    </row>
    <row r="25" spans="1:161" s="7" customFormat="1" ht="10.5">
      <c r="A25" s="107" t="s">
        <v>45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</row>
    <row r="26" ht="12" thickBot="1"/>
    <row r="27" spans="1:161" ht="11.25">
      <c r="A27" s="41" t="s">
        <v>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3"/>
      <c r="BX27" s="47" t="s">
        <v>2</v>
      </c>
      <c r="BY27" s="48"/>
      <c r="BZ27" s="48"/>
      <c r="CA27" s="48"/>
      <c r="CB27" s="48"/>
      <c r="CC27" s="48"/>
      <c r="CD27" s="48"/>
      <c r="CE27" s="49"/>
      <c r="CF27" s="47" t="s">
        <v>3</v>
      </c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9"/>
      <c r="CS27" s="47" t="s">
        <v>4</v>
      </c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9"/>
      <c r="DF27" s="37" t="s">
        <v>11</v>
      </c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9"/>
    </row>
    <row r="28" spans="1:161" ht="11.25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6"/>
      <c r="BX28" s="50"/>
      <c r="BY28" s="51"/>
      <c r="BZ28" s="51"/>
      <c r="CA28" s="51"/>
      <c r="CB28" s="51"/>
      <c r="CC28" s="51"/>
      <c r="CD28" s="51"/>
      <c r="CE28" s="52"/>
      <c r="CF28" s="50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2"/>
      <c r="CS28" s="50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2"/>
      <c r="DF28" s="28" t="s">
        <v>5</v>
      </c>
      <c r="DG28" s="29"/>
      <c r="DH28" s="29"/>
      <c r="DI28" s="29"/>
      <c r="DJ28" s="29"/>
      <c r="DK28" s="29"/>
      <c r="DL28" s="32" t="s">
        <v>298</v>
      </c>
      <c r="DM28" s="32"/>
      <c r="DN28" s="32"/>
      <c r="DO28" s="30" t="s">
        <v>6</v>
      </c>
      <c r="DP28" s="30"/>
      <c r="DQ28" s="30"/>
      <c r="DR28" s="31"/>
      <c r="DS28" s="28" t="s">
        <v>5</v>
      </c>
      <c r="DT28" s="29"/>
      <c r="DU28" s="29"/>
      <c r="DV28" s="29"/>
      <c r="DW28" s="29"/>
      <c r="DX28" s="29"/>
      <c r="DY28" s="32" t="s">
        <v>299</v>
      </c>
      <c r="DZ28" s="32"/>
      <c r="EA28" s="32"/>
      <c r="EB28" s="30" t="s">
        <v>6</v>
      </c>
      <c r="EC28" s="30"/>
      <c r="ED28" s="30"/>
      <c r="EE28" s="31"/>
      <c r="EF28" s="28" t="s">
        <v>5</v>
      </c>
      <c r="EG28" s="29"/>
      <c r="EH28" s="29"/>
      <c r="EI28" s="29"/>
      <c r="EJ28" s="29"/>
      <c r="EK28" s="29"/>
      <c r="EL28" s="32" t="s">
        <v>300</v>
      </c>
      <c r="EM28" s="32"/>
      <c r="EN28" s="32"/>
      <c r="EO28" s="30" t="s">
        <v>6</v>
      </c>
      <c r="EP28" s="30"/>
      <c r="EQ28" s="30"/>
      <c r="ER28" s="31"/>
      <c r="ES28" s="53" t="s">
        <v>10</v>
      </c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5"/>
    </row>
    <row r="29" spans="1:161" ht="39" customHeight="1" thickBo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6"/>
      <c r="BX29" s="50"/>
      <c r="BY29" s="51"/>
      <c r="BZ29" s="51"/>
      <c r="CA29" s="51"/>
      <c r="CB29" s="51"/>
      <c r="CC29" s="51"/>
      <c r="CD29" s="51"/>
      <c r="CE29" s="52"/>
      <c r="CF29" s="50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2"/>
      <c r="CS29" s="50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2"/>
      <c r="DF29" s="25" t="s">
        <v>7</v>
      </c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7"/>
      <c r="DS29" s="25" t="s">
        <v>8</v>
      </c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7"/>
      <c r="EF29" s="25" t="s">
        <v>9</v>
      </c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7"/>
      <c r="ES29" s="50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6"/>
    </row>
    <row r="30" spans="1:161" ht="12" thickBot="1">
      <c r="A30" s="66" t="s">
        <v>12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9"/>
      <c r="BX30" s="58" t="s">
        <v>13</v>
      </c>
      <c r="BY30" s="58"/>
      <c r="BZ30" s="58"/>
      <c r="CA30" s="58"/>
      <c r="CB30" s="58"/>
      <c r="CC30" s="58"/>
      <c r="CD30" s="58"/>
      <c r="CE30" s="64"/>
      <c r="CF30" s="57" t="s">
        <v>14</v>
      </c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64"/>
      <c r="CS30" s="57" t="s">
        <v>15</v>
      </c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64"/>
      <c r="DF30" s="57" t="s">
        <v>16</v>
      </c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64"/>
      <c r="DS30" s="57" t="s">
        <v>17</v>
      </c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64"/>
      <c r="EF30" s="57" t="s">
        <v>18</v>
      </c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64"/>
      <c r="ES30" s="57" t="s">
        <v>19</v>
      </c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9"/>
    </row>
    <row r="31" spans="1:161" ht="12.75" customHeight="1">
      <c r="A31" s="91" t="s">
        <v>46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67" t="s">
        <v>47</v>
      </c>
      <c r="BY31" s="68"/>
      <c r="BZ31" s="68"/>
      <c r="CA31" s="68"/>
      <c r="CB31" s="68"/>
      <c r="CC31" s="68"/>
      <c r="CD31" s="68"/>
      <c r="CE31" s="68"/>
      <c r="CF31" s="68" t="s">
        <v>48</v>
      </c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2" t="s">
        <v>48</v>
      </c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3"/>
    </row>
    <row r="32" spans="1:161" ht="12.75" customHeight="1" thickBot="1">
      <c r="A32" s="95" t="s">
        <v>49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96" t="s">
        <v>50</v>
      </c>
      <c r="BY32" s="97"/>
      <c r="BZ32" s="97"/>
      <c r="CA32" s="97"/>
      <c r="CB32" s="97"/>
      <c r="CC32" s="97"/>
      <c r="CD32" s="97"/>
      <c r="CE32" s="97"/>
      <c r="CF32" s="97" t="s">
        <v>48</v>
      </c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3" t="s">
        <v>48</v>
      </c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4"/>
    </row>
    <row r="33" spans="1:161" ht="12" thickBot="1">
      <c r="A33" s="98" t="s">
        <v>51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100"/>
      <c r="BX33" s="101" t="s">
        <v>52</v>
      </c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3">
        <f>DF36</f>
        <v>2239700</v>
      </c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>
        <f>SUM(DS34+DS36+DS40+DS42+DS44+DS48+DS50)</f>
        <v>2219500</v>
      </c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>
        <f>SUM(EF34+EF36+EF40+EF42+EF44+EF48+EF50)</f>
        <v>2250000</v>
      </c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5"/>
    </row>
    <row r="34" spans="1:161" ht="22.5" customHeight="1">
      <c r="A34" s="108" t="s">
        <v>53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67" t="s">
        <v>54</v>
      </c>
      <c r="BY34" s="68"/>
      <c r="BZ34" s="68"/>
      <c r="CA34" s="68"/>
      <c r="CB34" s="68"/>
      <c r="CC34" s="68"/>
      <c r="CD34" s="68"/>
      <c r="CE34" s="68"/>
      <c r="CF34" s="68" t="s">
        <v>55</v>
      </c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1">
        <f>SUM(DF35)</f>
        <v>0</v>
      </c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>
        <f>SUM(DS35)</f>
        <v>0</v>
      </c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>
        <f>SUM(EF35)</f>
        <v>0</v>
      </c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3"/>
    </row>
    <row r="35" spans="1:161" ht="11.25">
      <c r="A35" s="114" t="s">
        <v>56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6" t="s">
        <v>57</v>
      </c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3"/>
    </row>
    <row r="36" spans="1:161" ht="10.5" customHeight="1">
      <c r="A36" s="108" t="s">
        <v>58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16" t="s">
        <v>59</v>
      </c>
      <c r="BY36" s="117"/>
      <c r="BZ36" s="117"/>
      <c r="CA36" s="117"/>
      <c r="CB36" s="117"/>
      <c r="CC36" s="117"/>
      <c r="CD36" s="117"/>
      <c r="CE36" s="117"/>
      <c r="CF36" s="117" t="s">
        <v>60</v>
      </c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20">
        <f>DF37+DF39+DF45</f>
        <v>2239700</v>
      </c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>
        <v>2219500</v>
      </c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>
        <v>2250000</v>
      </c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21"/>
    </row>
    <row r="37" spans="1:161" ht="33.75" customHeight="1">
      <c r="A37" s="118" t="s">
        <v>61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6" t="s">
        <v>62</v>
      </c>
      <c r="BY37" s="117"/>
      <c r="BZ37" s="117"/>
      <c r="CA37" s="117"/>
      <c r="CB37" s="117"/>
      <c r="CC37" s="117"/>
      <c r="CD37" s="117"/>
      <c r="CE37" s="117"/>
      <c r="CF37" s="117" t="s">
        <v>60</v>
      </c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22">
        <v>131</v>
      </c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11">
        <v>2096500</v>
      </c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3"/>
    </row>
    <row r="38" spans="1:161" ht="22.5" customHeight="1">
      <c r="A38" s="118" t="s">
        <v>64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6" t="s">
        <v>63</v>
      </c>
      <c r="BY38" s="117"/>
      <c r="BZ38" s="117"/>
      <c r="CA38" s="117"/>
      <c r="CB38" s="117"/>
      <c r="CC38" s="117"/>
      <c r="CD38" s="117"/>
      <c r="CE38" s="117"/>
      <c r="CF38" s="117" t="s">
        <v>60</v>
      </c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3"/>
    </row>
    <row r="39" spans="1:161" ht="21.75" customHeight="1">
      <c r="A39" s="118" t="s">
        <v>286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16" t="s">
        <v>287</v>
      </c>
      <c r="BY39" s="117"/>
      <c r="BZ39" s="117"/>
      <c r="CA39" s="117"/>
      <c r="CB39" s="117"/>
      <c r="CC39" s="117"/>
      <c r="CD39" s="117"/>
      <c r="CE39" s="117"/>
      <c r="CF39" s="117" t="s">
        <v>60</v>
      </c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22">
        <v>131</v>
      </c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11">
        <v>45600</v>
      </c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3"/>
    </row>
    <row r="40" spans="1:161" ht="10.5" customHeight="1">
      <c r="A40" s="108" t="s">
        <v>65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16" t="s">
        <v>66</v>
      </c>
      <c r="BY40" s="117"/>
      <c r="BZ40" s="117"/>
      <c r="CA40" s="117"/>
      <c r="CB40" s="117"/>
      <c r="CC40" s="117"/>
      <c r="CD40" s="117"/>
      <c r="CE40" s="117"/>
      <c r="CF40" s="117" t="s">
        <v>67</v>
      </c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3"/>
    </row>
    <row r="41" spans="1:161" ht="10.5" customHeight="1">
      <c r="A41" s="114" t="s">
        <v>56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6" t="s">
        <v>68</v>
      </c>
      <c r="BY41" s="117"/>
      <c r="BZ41" s="117"/>
      <c r="CA41" s="117"/>
      <c r="CB41" s="117"/>
      <c r="CC41" s="117"/>
      <c r="CD41" s="117"/>
      <c r="CE41" s="117"/>
      <c r="CF41" s="117" t="s">
        <v>67</v>
      </c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3"/>
    </row>
    <row r="42" spans="1:161" ht="10.5" customHeight="1">
      <c r="A42" s="108" t="s">
        <v>69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16" t="s">
        <v>70</v>
      </c>
      <c r="BY42" s="117"/>
      <c r="BZ42" s="117"/>
      <c r="CA42" s="117"/>
      <c r="CB42" s="117"/>
      <c r="CC42" s="117"/>
      <c r="CD42" s="117"/>
      <c r="CE42" s="117"/>
      <c r="CF42" s="117" t="s">
        <v>71</v>
      </c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3"/>
    </row>
    <row r="43" spans="1:161" ht="10.5" customHeight="1">
      <c r="A43" s="124" t="s">
        <v>56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16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3"/>
    </row>
    <row r="44" spans="1:161" ht="10.5" customHeight="1">
      <c r="A44" s="108" t="s">
        <v>72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16" t="s">
        <v>73</v>
      </c>
      <c r="BY44" s="117"/>
      <c r="BZ44" s="117"/>
      <c r="CA44" s="117"/>
      <c r="CB44" s="117"/>
      <c r="CC44" s="117"/>
      <c r="CD44" s="117"/>
      <c r="CE44" s="117"/>
      <c r="CF44" s="117" t="s">
        <v>74</v>
      </c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3"/>
    </row>
    <row r="45" spans="1:161" ht="10.5" customHeight="1">
      <c r="A45" s="124" t="s">
        <v>56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16" t="s">
        <v>76</v>
      </c>
      <c r="BY45" s="117"/>
      <c r="BZ45" s="117"/>
      <c r="CA45" s="117"/>
      <c r="CB45" s="117"/>
      <c r="CC45" s="117"/>
      <c r="CD45" s="117"/>
      <c r="CE45" s="117"/>
      <c r="CF45" s="117" t="s">
        <v>74</v>
      </c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22">
        <v>152</v>
      </c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11">
        <v>97600</v>
      </c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3"/>
    </row>
    <row r="46" spans="1:161" ht="10.5" customHeight="1">
      <c r="A46" s="126" t="s">
        <v>75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16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3"/>
    </row>
    <row r="47" spans="1:161" ht="10.5" customHeight="1">
      <c r="A47" s="128" t="s">
        <v>77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16" t="s">
        <v>78</v>
      </c>
      <c r="BY47" s="117"/>
      <c r="BZ47" s="117"/>
      <c r="CA47" s="117"/>
      <c r="CB47" s="117"/>
      <c r="CC47" s="117"/>
      <c r="CD47" s="117"/>
      <c r="CE47" s="117"/>
      <c r="CF47" s="117" t="s">
        <v>74</v>
      </c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3"/>
    </row>
    <row r="48" spans="1:161" ht="10.5" customHeight="1">
      <c r="A48" s="135" t="s">
        <v>79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16" t="s">
        <v>80</v>
      </c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3"/>
    </row>
    <row r="49" spans="1:161" ht="10.5" customHeight="1">
      <c r="A49" s="124" t="s">
        <v>56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47"/>
      <c r="BX49" s="129" t="s">
        <v>82</v>
      </c>
      <c r="BY49" s="130"/>
      <c r="BZ49" s="130"/>
      <c r="CA49" s="130"/>
      <c r="CB49" s="130"/>
      <c r="CC49" s="130"/>
      <c r="CD49" s="130"/>
      <c r="CE49" s="131"/>
      <c r="CF49" s="129" t="s">
        <v>48</v>
      </c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1"/>
      <c r="CS49" s="19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139"/>
      <c r="DF49" s="141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/>
      <c r="DQ49" s="142"/>
      <c r="DR49" s="143"/>
      <c r="DS49" s="141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3"/>
      <c r="EF49" s="141"/>
      <c r="EG49" s="142"/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3"/>
      <c r="ES49" s="19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1"/>
    </row>
    <row r="50" spans="1:161" ht="12.75" customHeight="1">
      <c r="A50" s="108" t="s">
        <v>81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34"/>
      <c r="BX50" s="132"/>
      <c r="BY50" s="81"/>
      <c r="BZ50" s="81"/>
      <c r="CA50" s="81"/>
      <c r="CB50" s="81"/>
      <c r="CC50" s="81"/>
      <c r="CD50" s="81"/>
      <c r="CE50" s="133"/>
      <c r="CF50" s="132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133"/>
      <c r="CS50" s="22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140"/>
      <c r="DF50" s="144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6"/>
      <c r="DS50" s="144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6"/>
      <c r="EF50" s="144"/>
      <c r="EG50" s="145"/>
      <c r="EH50" s="145"/>
      <c r="EI50" s="145"/>
      <c r="EJ50" s="145"/>
      <c r="EK50" s="145"/>
      <c r="EL50" s="145"/>
      <c r="EM50" s="145"/>
      <c r="EN50" s="145"/>
      <c r="EO50" s="145"/>
      <c r="EP50" s="145"/>
      <c r="EQ50" s="145"/>
      <c r="ER50" s="146"/>
      <c r="ES50" s="22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4"/>
    </row>
    <row r="51" spans="1:161" ht="33.75" customHeight="1" thickBot="1">
      <c r="A51" s="137" t="s">
        <v>83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96" t="s">
        <v>84</v>
      </c>
      <c r="BY51" s="97"/>
      <c r="BZ51" s="97"/>
      <c r="CA51" s="97"/>
      <c r="CB51" s="97"/>
      <c r="CC51" s="97"/>
      <c r="CD51" s="97"/>
      <c r="CE51" s="97"/>
      <c r="CF51" s="97" t="s">
        <v>85</v>
      </c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93" t="s">
        <v>48</v>
      </c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4"/>
    </row>
    <row r="52" spans="1:161" ht="14.25" customHeight="1" thickBot="1">
      <c r="A52" s="98" t="s">
        <v>86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100"/>
      <c r="BX52" s="101" t="s">
        <v>87</v>
      </c>
      <c r="BY52" s="102"/>
      <c r="BZ52" s="102"/>
      <c r="CA52" s="102"/>
      <c r="CB52" s="102"/>
      <c r="CC52" s="102"/>
      <c r="CD52" s="102"/>
      <c r="CE52" s="102"/>
      <c r="CF52" s="102" t="s">
        <v>48</v>
      </c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33">
        <f>DF54+DF59+DF72+DF82</f>
        <v>2239700</v>
      </c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>
        <f>DS54+DS72+DS82</f>
        <v>1850600</v>
      </c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>
        <f>EF54+EF72+EF82</f>
        <v>1853500</v>
      </c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148"/>
      <c r="ET52" s="148"/>
      <c r="EU52" s="148"/>
      <c r="EV52" s="148"/>
      <c r="EW52" s="148"/>
      <c r="EX52" s="148"/>
      <c r="EY52" s="148"/>
      <c r="EZ52" s="148"/>
      <c r="FA52" s="148"/>
      <c r="FB52" s="148"/>
      <c r="FC52" s="148"/>
      <c r="FD52" s="148"/>
      <c r="FE52" s="149"/>
    </row>
    <row r="53" spans="1:161" ht="22.5" customHeight="1">
      <c r="A53" s="150" t="s">
        <v>88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67" t="s">
        <v>89</v>
      </c>
      <c r="BY53" s="68"/>
      <c r="BZ53" s="68"/>
      <c r="CA53" s="68"/>
      <c r="CB53" s="68"/>
      <c r="CC53" s="68"/>
      <c r="CD53" s="68"/>
      <c r="CE53" s="68"/>
      <c r="CF53" s="68" t="s">
        <v>48</v>
      </c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1">
        <v>1235430.9</v>
      </c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152">
        <v>1590500</v>
      </c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4"/>
      <c r="EF53" s="152">
        <v>1709600</v>
      </c>
      <c r="EG53" s="153"/>
      <c r="EH53" s="153"/>
      <c r="EI53" s="153"/>
      <c r="EJ53" s="153"/>
      <c r="EK53" s="153"/>
      <c r="EL53" s="153"/>
      <c r="EM53" s="153"/>
      <c r="EN53" s="153"/>
      <c r="EO53" s="153"/>
      <c r="EP53" s="153"/>
      <c r="EQ53" s="153"/>
      <c r="ER53" s="154"/>
      <c r="ES53" s="62" t="s">
        <v>48</v>
      </c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3"/>
    </row>
    <row r="54" spans="1:161" ht="22.5" customHeight="1">
      <c r="A54" s="118" t="s">
        <v>90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6" t="s">
        <v>91</v>
      </c>
      <c r="BY54" s="117"/>
      <c r="BZ54" s="117"/>
      <c r="CA54" s="117"/>
      <c r="CB54" s="117"/>
      <c r="CC54" s="117"/>
      <c r="CD54" s="117"/>
      <c r="CE54" s="117"/>
      <c r="CF54" s="117" t="s">
        <v>92</v>
      </c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22">
        <v>211</v>
      </c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0">
        <v>948871.53</v>
      </c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>
        <v>1221600</v>
      </c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>
        <v>1313100</v>
      </c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12" t="s">
        <v>48</v>
      </c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3"/>
    </row>
    <row r="55" spans="1:161" ht="22.5" customHeight="1">
      <c r="A55" s="118" t="s">
        <v>296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6" t="s">
        <v>91</v>
      </c>
      <c r="BY55" s="117"/>
      <c r="BZ55" s="117"/>
      <c r="CA55" s="117"/>
      <c r="CB55" s="117"/>
      <c r="CC55" s="117"/>
      <c r="CD55" s="117"/>
      <c r="CE55" s="117"/>
      <c r="CF55" s="117" t="s">
        <v>92</v>
      </c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22">
        <v>266</v>
      </c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12" t="s">
        <v>48</v>
      </c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3"/>
    </row>
    <row r="56" spans="1:161" ht="10.5" customHeight="1">
      <c r="A56" s="128" t="s">
        <v>93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16" t="s">
        <v>94</v>
      </c>
      <c r="BY56" s="117"/>
      <c r="BZ56" s="117"/>
      <c r="CA56" s="117"/>
      <c r="CB56" s="117"/>
      <c r="CC56" s="117"/>
      <c r="CD56" s="117"/>
      <c r="CE56" s="117"/>
      <c r="CF56" s="117" t="s">
        <v>95</v>
      </c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2" t="s">
        <v>48</v>
      </c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3"/>
    </row>
    <row r="57" spans="1:161" ht="22.5" customHeight="1">
      <c r="A57" s="118" t="s">
        <v>96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6" t="s">
        <v>97</v>
      </c>
      <c r="BY57" s="117"/>
      <c r="BZ57" s="117"/>
      <c r="CA57" s="117"/>
      <c r="CB57" s="117"/>
      <c r="CC57" s="117"/>
      <c r="CD57" s="117"/>
      <c r="CE57" s="117"/>
      <c r="CF57" s="117" t="s">
        <v>98</v>
      </c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2" t="s">
        <v>48</v>
      </c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3"/>
    </row>
    <row r="58" spans="1:161" ht="22.5" customHeight="1">
      <c r="A58" s="118" t="s">
        <v>99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6" t="s">
        <v>100</v>
      </c>
      <c r="BY58" s="117"/>
      <c r="BZ58" s="117"/>
      <c r="CA58" s="117"/>
      <c r="CB58" s="117"/>
      <c r="CC58" s="117"/>
      <c r="CD58" s="117"/>
      <c r="CE58" s="117"/>
      <c r="CF58" s="117" t="s">
        <v>101</v>
      </c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12" t="s">
        <v>48</v>
      </c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3"/>
    </row>
    <row r="59" spans="1:161" ht="22.5" customHeight="1">
      <c r="A59" s="155" t="s">
        <v>102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16" t="s">
        <v>103</v>
      </c>
      <c r="BY59" s="117"/>
      <c r="BZ59" s="117"/>
      <c r="CA59" s="117"/>
      <c r="CB59" s="117"/>
      <c r="CC59" s="117"/>
      <c r="CD59" s="117"/>
      <c r="CE59" s="117"/>
      <c r="CF59" s="117" t="s">
        <v>101</v>
      </c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22">
        <v>213</v>
      </c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11">
        <v>286559.37</v>
      </c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>
        <v>368900</v>
      </c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>
        <v>396500</v>
      </c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2" t="s">
        <v>48</v>
      </c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3"/>
    </row>
    <row r="60" spans="1:161" ht="10.5" customHeight="1">
      <c r="A60" s="157" t="s">
        <v>104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16" t="s">
        <v>105</v>
      </c>
      <c r="BY60" s="117"/>
      <c r="BZ60" s="117"/>
      <c r="CA60" s="117"/>
      <c r="CB60" s="117"/>
      <c r="CC60" s="117"/>
      <c r="CD60" s="117"/>
      <c r="CE60" s="117"/>
      <c r="CF60" s="117" t="s">
        <v>101</v>
      </c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2" t="s">
        <v>48</v>
      </c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3"/>
    </row>
    <row r="61" spans="1:161" ht="10.5" customHeight="1">
      <c r="A61" s="128" t="s">
        <v>106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16" t="s">
        <v>107</v>
      </c>
      <c r="BY61" s="117"/>
      <c r="BZ61" s="117"/>
      <c r="CA61" s="117"/>
      <c r="CB61" s="117"/>
      <c r="CC61" s="117"/>
      <c r="CD61" s="117"/>
      <c r="CE61" s="117"/>
      <c r="CF61" s="117" t="s">
        <v>108</v>
      </c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2" t="s">
        <v>48</v>
      </c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3"/>
    </row>
    <row r="62" spans="1:161" ht="10.5" customHeight="1">
      <c r="A62" s="118" t="s">
        <v>109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6" t="s">
        <v>110</v>
      </c>
      <c r="BY62" s="117"/>
      <c r="BZ62" s="117"/>
      <c r="CA62" s="117"/>
      <c r="CB62" s="117"/>
      <c r="CC62" s="117"/>
      <c r="CD62" s="117"/>
      <c r="CE62" s="117"/>
      <c r="CF62" s="117" t="s">
        <v>111</v>
      </c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2" t="s">
        <v>48</v>
      </c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3"/>
    </row>
    <row r="63" spans="1:161" ht="21" customHeight="1">
      <c r="A63" s="118" t="s">
        <v>112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6" t="s">
        <v>113</v>
      </c>
      <c r="BY63" s="117"/>
      <c r="BZ63" s="117"/>
      <c r="CA63" s="117"/>
      <c r="CB63" s="117"/>
      <c r="CC63" s="117"/>
      <c r="CD63" s="117"/>
      <c r="CE63" s="117"/>
      <c r="CF63" s="117" t="s">
        <v>114</v>
      </c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2" t="s">
        <v>48</v>
      </c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3"/>
    </row>
    <row r="64" spans="1:161" ht="21.75" customHeight="1">
      <c r="A64" s="155" t="s">
        <v>115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16" t="s">
        <v>116</v>
      </c>
      <c r="BY64" s="117"/>
      <c r="BZ64" s="117"/>
      <c r="CA64" s="117"/>
      <c r="CB64" s="117"/>
      <c r="CC64" s="117"/>
      <c r="CD64" s="117"/>
      <c r="CE64" s="117"/>
      <c r="CF64" s="117" t="s">
        <v>114</v>
      </c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2" t="s">
        <v>48</v>
      </c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3"/>
    </row>
    <row r="65" spans="1:161" ht="10.5" customHeight="1">
      <c r="A65" s="155" t="s">
        <v>117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16" t="s">
        <v>118</v>
      </c>
      <c r="BY65" s="117"/>
      <c r="BZ65" s="117"/>
      <c r="CA65" s="117"/>
      <c r="CB65" s="117"/>
      <c r="CC65" s="117"/>
      <c r="CD65" s="117"/>
      <c r="CE65" s="117"/>
      <c r="CF65" s="117" t="s">
        <v>114</v>
      </c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2" t="s">
        <v>48</v>
      </c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3"/>
    </row>
    <row r="66" spans="1:161" ht="10.5" customHeight="1">
      <c r="A66" s="159" t="s">
        <v>119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16" t="s">
        <v>120</v>
      </c>
      <c r="BY66" s="117"/>
      <c r="BZ66" s="117"/>
      <c r="CA66" s="117"/>
      <c r="CB66" s="117"/>
      <c r="CC66" s="117"/>
      <c r="CD66" s="117"/>
      <c r="CE66" s="117"/>
      <c r="CF66" s="117" t="s">
        <v>121</v>
      </c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2" t="s">
        <v>48</v>
      </c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3"/>
    </row>
    <row r="67" spans="1:161" ht="21.75" customHeight="1">
      <c r="A67" s="118" t="s">
        <v>122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6" t="s">
        <v>123</v>
      </c>
      <c r="BY67" s="117"/>
      <c r="BZ67" s="117"/>
      <c r="CA67" s="117"/>
      <c r="CB67" s="117"/>
      <c r="CC67" s="117"/>
      <c r="CD67" s="117"/>
      <c r="CE67" s="117"/>
      <c r="CF67" s="117" t="s">
        <v>124</v>
      </c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2" t="s">
        <v>48</v>
      </c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3"/>
    </row>
    <row r="68" spans="1:161" ht="33.75" customHeight="1">
      <c r="A68" s="155" t="s">
        <v>125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16" t="s">
        <v>126</v>
      </c>
      <c r="BY68" s="117"/>
      <c r="BZ68" s="117"/>
      <c r="CA68" s="117"/>
      <c r="CB68" s="117"/>
      <c r="CC68" s="117"/>
      <c r="CD68" s="117"/>
      <c r="CE68" s="117"/>
      <c r="CF68" s="117" t="s">
        <v>127</v>
      </c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1"/>
      <c r="EL68" s="111"/>
      <c r="EM68" s="111"/>
      <c r="EN68" s="111"/>
      <c r="EO68" s="111"/>
      <c r="EP68" s="111"/>
      <c r="EQ68" s="111"/>
      <c r="ER68" s="111"/>
      <c r="ES68" s="112" t="s">
        <v>48</v>
      </c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3"/>
    </row>
    <row r="69" spans="1:161" ht="21.75" customHeight="1">
      <c r="A69" s="118" t="s">
        <v>128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6" t="s">
        <v>129</v>
      </c>
      <c r="BY69" s="117"/>
      <c r="BZ69" s="117"/>
      <c r="CA69" s="117"/>
      <c r="CB69" s="117"/>
      <c r="CC69" s="117"/>
      <c r="CD69" s="117"/>
      <c r="CE69" s="117"/>
      <c r="CF69" s="117" t="s">
        <v>130</v>
      </c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2" t="s">
        <v>48</v>
      </c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3"/>
    </row>
    <row r="70" spans="1:161" ht="33.75" customHeight="1">
      <c r="A70" s="118" t="s">
        <v>131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6" t="s">
        <v>132</v>
      </c>
      <c r="BY70" s="117"/>
      <c r="BZ70" s="117"/>
      <c r="CA70" s="117"/>
      <c r="CB70" s="117"/>
      <c r="CC70" s="117"/>
      <c r="CD70" s="117"/>
      <c r="CE70" s="117"/>
      <c r="CF70" s="117" t="s">
        <v>133</v>
      </c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2" t="s">
        <v>48</v>
      </c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3"/>
    </row>
    <row r="71" spans="1:161" ht="10.5" customHeight="1">
      <c r="A71" s="118" t="s">
        <v>134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6" t="s">
        <v>135</v>
      </c>
      <c r="BY71" s="117"/>
      <c r="BZ71" s="117"/>
      <c r="CA71" s="117"/>
      <c r="CB71" s="117"/>
      <c r="CC71" s="117"/>
      <c r="CD71" s="117"/>
      <c r="CE71" s="117"/>
      <c r="CF71" s="117" t="s">
        <v>136</v>
      </c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2" t="s">
        <v>48</v>
      </c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3"/>
    </row>
    <row r="72" spans="1:161" ht="10.5" customHeight="1">
      <c r="A72" s="159" t="s">
        <v>137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16" t="s">
        <v>138</v>
      </c>
      <c r="BY72" s="117"/>
      <c r="BZ72" s="117"/>
      <c r="CA72" s="117"/>
      <c r="CB72" s="117"/>
      <c r="CC72" s="117"/>
      <c r="CD72" s="117"/>
      <c r="CE72" s="117"/>
      <c r="CF72" s="117" t="s">
        <v>139</v>
      </c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20">
        <f>DF73+DF75</f>
        <v>44740.1</v>
      </c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>
        <f>DS73</f>
        <v>42100</v>
      </c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>
        <f>EF73</f>
        <v>42100</v>
      </c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12" t="s">
        <v>48</v>
      </c>
      <c r="ET72" s="112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3"/>
    </row>
    <row r="73" spans="1:161" ht="21.75" customHeight="1">
      <c r="A73" s="118" t="s">
        <v>140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6" t="s">
        <v>141</v>
      </c>
      <c r="BY73" s="117"/>
      <c r="BZ73" s="117"/>
      <c r="CA73" s="117"/>
      <c r="CB73" s="117"/>
      <c r="CC73" s="117"/>
      <c r="CD73" s="117"/>
      <c r="CE73" s="117"/>
      <c r="CF73" s="117" t="s">
        <v>142</v>
      </c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22">
        <v>291</v>
      </c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11">
        <v>43812.52</v>
      </c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>
        <v>42100</v>
      </c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>
        <v>42100</v>
      </c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2" t="s">
        <v>48</v>
      </c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3"/>
    </row>
    <row r="74" spans="1:161" ht="21.75" customHeight="1">
      <c r="A74" s="118" t="s">
        <v>143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6" t="s">
        <v>144</v>
      </c>
      <c r="BY74" s="117"/>
      <c r="BZ74" s="117"/>
      <c r="CA74" s="117"/>
      <c r="CB74" s="117"/>
      <c r="CC74" s="117"/>
      <c r="CD74" s="117"/>
      <c r="CE74" s="117"/>
      <c r="CF74" s="117" t="s">
        <v>145</v>
      </c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  <c r="DU74" s="111"/>
      <c r="DV74" s="111"/>
      <c r="DW74" s="111"/>
      <c r="DX74" s="111"/>
      <c r="DY74" s="111"/>
      <c r="DZ74" s="111"/>
      <c r="EA74" s="111"/>
      <c r="EB74" s="111"/>
      <c r="EC74" s="111"/>
      <c r="ED74" s="111"/>
      <c r="EE74" s="111"/>
      <c r="EF74" s="111"/>
      <c r="EG74" s="111"/>
      <c r="EH74" s="111"/>
      <c r="EI74" s="111"/>
      <c r="EJ74" s="111"/>
      <c r="EK74" s="111"/>
      <c r="EL74" s="111"/>
      <c r="EM74" s="111"/>
      <c r="EN74" s="111"/>
      <c r="EO74" s="111"/>
      <c r="EP74" s="111"/>
      <c r="EQ74" s="111"/>
      <c r="ER74" s="111"/>
      <c r="ES74" s="112" t="s">
        <v>48</v>
      </c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3"/>
    </row>
    <row r="75" spans="1:161" ht="10.5" customHeight="1">
      <c r="A75" s="118" t="s">
        <v>146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6" t="s">
        <v>147</v>
      </c>
      <c r="BY75" s="117"/>
      <c r="BZ75" s="117"/>
      <c r="CA75" s="117"/>
      <c r="CB75" s="117"/>
      <c r="CC75" s="117"/>
      <c r="CD75" s="117"/>
      <c r="CE75" s="117"/>
      <c r="CF75" s="117" t="s">
        <v>148</v>
      </c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1">
        <v>927.58</v>
      </c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2" t="s">
        <v>48</v>
      </c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3"/>
    </row>
    <row r="76" spans="1:161" ht="10.5" customHeight="1">
      <c r="A76" s="159" t="s">
        <v>149</v>
      </c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16" t="s">
        <v>150</v>
      </c>
      <c r="BY76" s="117"/>
      <c r="BZ76" s="117"/>
      <c r="CA76" s="117"/>
      <c r="CB76" s="117"/>
      <c r="CC76" s="117"/>
      <c r="CD76" s="117"/>
      <c r="CE76" s="117"/>
      <c r="CF76" s="117" t="s">
        <v>48</v>
      </c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1"/>
      <c r="EF76" s="111"/>
      <c r="EG76" s="111"/>
      <c r="EH76" s="111"/>
      <c r="EI76" s="111"/>
      <c r="EJ76" s="111"/>
      <c r="EK76" s="111"/>
      <c r="EL76" s="111"/>
      <c r="EM76" s="111"/>
      <c r="EN76" s="111"/>
      <c r="EO76" s="111"/>
      <c r="EP76" s="111"/>
      <c r="EQ76" s="111"/>
      <c r="ER76" s="111"/>
      <c r="ES76" s="112" t="s">
        <v>48</v>
      </c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3"/>
    </row>
    <row r="77" spans="1:161" ht="21.75" customHeight="1">
      <c r="A77" s="118" t="s">
        <v>151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6" t="s">
        <v>152</v>
      </c>
      <c r="BY77" s="117"/>
      <c r="BZ77" s="117"/>
      <c r="CA77" s="117"/>
      <c r="CB77" s="117"/>
      <c r="CC77" s="117"/>
      <c r="CD77" s="117"/>
      <c r="CE77" s="117"/>
      <c r="CF77" s="117" t="s">
        <v>153</v>
      </c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2" t="s">
        <v>48</v>
      </c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3"/>
    </row>
    <row r="78" spans="1:161" ht="10.5" customHeight="1">
      <c r="A78" s="118" t="s">
        <v>154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6" t="s">
        <v>155</v>
      </c>
      <c r="BY78" s="117"/>
      <c r="BZ78" s="117"/>
      <c r="CA78" s="117"/>
      <c r="CB78" s="117"/>
      <c r="CC78" s="117"/>
      <c r="CD78" s="117"/>
      <c r="CE78" s="117"/>
      <c r="CF78" s="117" t="s">
        <v>156</v>
      </c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2" t="s">
        <v>48</v>
      </c>
      <c r="ET78" s="112"/>
      <c r="EU78" s="112"/>
      <c r="EV78" s="112"/>
      <c r="EW78" s="112"/>
      <c r="EX78" s="112"/>
      <c r="EY78" s="112"/>
      <c r="EZ78" s="112"/>
      <c r="FA78" s="112"/>
      <c r="FB78" s="112"/>
      <c r="FC78" s="112"/>
      <c r="FD78" s="112"/>
      <c r="FE78" s="113"/>
    </row>
    <row r="79" spans="1:161" ht="21.75" customHeight="1">
      <c r="A79" s="118" t="s">
        <v>157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6" t="s">
        <v>158</v>
      </c>
      <c r="BY79" s="117"/>
      <c r="BZ79" s="117"/>
      <c r="CA79" s="117"/>
      <c r="CB79" s="117"/>
      <c r="CC79" s="117"/>
      <c r="CD79" s="117"/>
      <c r="CE79" s="117"/>
      <c r="CF79" s="117" t="s">
        <v>159</v>
      </c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2" t="s">
        <v>48</v>
      </c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3"/>
    </row>
    <row r="80" spans="1:161" ht="10.5" customHeight="1">
      <c r="A80" s="159" t="s">
        <v>160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16" t="s">
        <v>161</v>
      </c>
      <c r="BY80" s="117"/>
      <c r="BZ80" s="117"/>
      <c r="CA80" s="117"/>
      <c r="CB80" s="117"/>
      <c r="CC80" s="117"/>
      <c r="CD80" s="117"/>
      <c r="CE80" s="117"/>
      <c r="CF80" s="117" t="s">
        <v>48</v>
      </c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2" t="s">
        <v>48</v>
      </c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3"/>
    </row>
    <row r="81" spans="1:161" ht="21.75" customHeight="1">
      <c r="A81" s="118" t="s">
        <v>162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6" t="s">
        <v>163</v>
      </c>
      <c r="BY81" s="117"/>
      <c r="BZ81" s="117"/>
      <c r="CA81" s="117"/>
      <c r="CB81" s="117"/>
      <c r="CC81" s="117"/>
      <c r="CD81" s="117"/>
      <c r="CE81" s="117"/>
      <c r="CF81" s="117" t="s">
        <v>164</v>
      </c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2" t="s">
        <v>48</v>
      </c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3"/>
    </row>
    <row r="82" spans="1:161" ht="12.75" customHeight="1">
      <c r="A82" s="159" t="s">
        <v>165</v>
      </c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16" t="s">
        <v>166</v>
      </c>
      <c r="BY82" s="117"/>
      <c r="BZ82" s="117"/>
      <c r="CA82" s="117"/>
      <c r="CB82" s="117"/>
      <c r="CC82" s="117"/>
      <c r="CD82" s="117"/>
      <c r="CE82" s="117"/>
      <c r="CF82" s="117" t="s">
        <v>48</v>
      </c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20">
        <f>SUM(DF86)</f>
        <v>959529</v>
      </c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>
        <f>SUM(DS86)</f>
        <v>586900</v>
      </c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>
        <f>SUM(EF86)</f>
        <v>498300</v>
      </c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12" t="s">
        <v>48</v>
      </c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3"/>
    </row>
    <row r="83" spans="1:161" ht="21.75" customHeight="1">
      <c r="A83" s="118" t="s">
        <v>167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6" t="s">
        <v>168</v>
      </c>
      <c r="BY83" s="117"/>
      <c r="BZ83" s="117"/>
      <c r="CA83" s="117"/>
      <c r="CB83" s="117"/>
      <c r="CC83" s="117"/>
      <c r="CD83" s="117"/>
      <c r="CE83" s="117"/>
      <c r="CF83" s="117" t="s">
        <v>169</v>
      </c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1"/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2" t="s">
        <v>48</v>
      </c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3"/>
    </row>
    <row r="84" spans="1:161" ht="10.5" customHeight="1">
      <c r="A84" s="118" t="s">
        <v>170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6" t="s">
        <v>171</v>
      </c>
      <c r="BY84" s="117"/>
      <c r="BZ84" s="117"/>
      <c r="CA84" s="117"/>
      <c r="CB84" s="117"/>
      <c r="CC84" s="117"/>
      <c r="CD84" s="117"/>
      <c r="CE84" s="117"/>
      <c r="CF84" s="117" t="s">
        <v>172</v>
      </c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2" t="s">
        <v>48</v>
      </c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3"/>
    </row>
    <row r="85" spans="1:161" ht="21.75" customHeight="1">
      <c r="A85" s="118" t="s">
        <v>173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6" t="s">
        <v>174</v>
      </c>
      <c r="BY85" s="117"/>
      <c r="BZ85" s="117"/>
      <c r="CA85" s="117"/>
      <c r="CB85" s="117"/>
      <c r="CC85" s="117"/>
      <c r="CD85" s="117"/>
      <c r="CE85" s="117"/>
      <c r="CF85" s="117" t="s">
        <v>175</v>
      </c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2" t="s">
        <v>48</v>
      </c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3"/>
    </row>
    <row r="86" spans="1:161" ht="11.25" customHeight="1">
      <c r="A86" s="128" t="s">
        <v>176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16" t="s">
        <v>177</v>
      </c>
      <c r="BY86" s="117"/>
      <c r="BZ86" s="117"/>
      <c r="CA86" s="117"/>
      <c r="CB86" s="117"/>
      <c r="CC86" s="117"/>
      <c r="CD86" s="117"/>
      <c r="CE86" s="117"/>
      <c r="CF86" s="117" t="s">
        <v>178</v>
      </c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20">
        <f>DF88+DF90+DF91+DF92+DF95+DF96+DF97+DF98+DF99</f>
        <v>959529</v>
      </c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>
        <f>SUM(DS88:EE99)</f>
        <v>586900</v>
      </c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>
        <f>SUM(EF88:ER99)</f>
        <v>498300</v>
      </c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12" t="s">
        <v>48</v>
      </c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3"/>
    </row>
    <row r="87" spans="1:161" ht="11.25" customHeight="1">
      <c r="A87" s="164" t="s">
        <v>179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16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1"/>
      <c r="EF87" s="111"/>
      <c r="EG87" s="111"/>
      <c r="EH87" s="111"/>
      <c r="EI87" s="111"/>
      <c r="EJ87" s="111"/>
      <c r="EK87" s="111"/>
      <c r="EL87" s="111"/>
      <c r="EM87" s="111"/>
      <c r="EN87" s="111"/>
      <c r="EO87" s="111"/>
      <c r="EP87" s="111"/>
      <c r="EQ87" s="111"/>
      <c r="ER87" s="111"/>
      <c r="ES87" s="112" t="s">
        <v>48</v>
      </c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3"/>
    </row>
    <row r="88" spans="1:161" ht="11.25" customHeight="1">
      <c r="A88" s="161" t="s">
        <v>280</v>
      </c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3"/>
      <c r="BX88" s="116"/>
      <c r="BY88" s="117"/>
      <c r="BZ88" s="117"/>
      <c r="CA88" s="117"/>
      <c r="CB88" s="117"/>
      <c r="CC88" s="117"/>
      <c r="CD88" s="117"/>
      <c r="CE88" s="117"/>
      <c r="CF88" s="117" t="s">
        <v>178</v>
      </c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 t="s">
        <v>274</v>
      </c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7"/>
      <c r="DE88" s="117"/>
      <c r="DF88" s="111">
        <v>2700</v>
      </c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1">
        <v>10700</v>
      </c>
      <c r="DT88" s="111"/>
      <c r="DU88" s="111"/>
      <c r="DV88" s="111"/>
      <c r="DW88" s="111"/>
      <c r="DX88" s="111"/>
      <c r="DY88" s="111"/>
      <c r="DZ88" s="111"/>
      <c r="EA88" s="111"/>
      <c r="EB88" s="111"/>
      <c r="EC88" s="111"/>
      <c r="ED88" s="111"/>
      <c r="EE88" s="111"/>
      <c r="EF88" s="111"/>
      <c r="EG88" s="111"/>
      <c r="EH88" s="111"/>
      <c r="EI88" s="111"/>
      <c r="EJ88" s="111"/>
      <c r="EK88" s="111"/>
      <c r="EL88" s="111"/>
      <c r="EM88" s="111"/>
      <c r="EN88" s="111"/>
      <c r="EO88" s="111"/>
      <c r="EP88" s="111"/>
      <c r="EQ88" s="111"/>
      <c r="ER88" s="111"/>
      <c r="ES88" s="112" t="s">
        <v>48</v>
      </c>
      <c r="ET88" s="112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13"/>
    </row>
    <row r="89" spans="1:161" ht="11.25" customHeight="1">
      <c r="A89" s="161" t="s">
        <v>281</v>
      </c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3"/>
      <c r="BX89" s="116"/>
      <c r="BY89" s="117"/>
      <c r="BZ89" s="117"/>
      <c r="CA89" s="117"/>
      <c r="CB89" s="117"/>
      <c r="CC89" s="117"/>
      <c r="CD89" s="117"/>
      <c r="CE89" s="117"/>
      <c r="CF89" s="117" t="s">
        <v>178</v>
      </c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 t="s">
        <v>275</v>
      </c>
      <c r="CT89" s="117"/>
      <c r="CU89" s="117"/>
      <c r="CV89" s="117"/>
      <c r="CW89" s="117"/>
      <c r="CX89" s="117"/>
      <c r="CY89" s="117"/>
      <c r="CZ89" s="117"/>
      <c r="DA89" s="117"/>
      <c r="DB89" s="117"/>
      <c r="DC89" s="117"/>
      <c r="DD89" s="117"/>
      <c r="DE89" s="117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1"/>
      <c r="EB89" s="111"/>
      <c r="EC89" s="111"/>
      <c r="ED89" s="111"/>
      <c r="EE89" s="111"/>
      <c r="EF89" s="111"/>
      <c r="EG89" s="111"/>
      <c r="EH89" s="111"/>
      <c r="EI89" s="111"/>
      <c r="EJ89" s="111"/>
      <c r="EK89" s="111"/>
      <c r="EL89" s="111"/>
      <c r="EM89" s="111"/>
      <c r="EN89" s="111"/>
      <c r="EO89" s="111"/>
      <c r="EP89" s="111"/>
      <c r="EQ89" s="111"/>
      <c r="ER89" s="111"/>
      <c r="ES89" s="112" t="s">
        <v>48</v>
      </c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3"/>
    </row>
    <row r="90" spans="1:161" ht="11.25" customHeight="1">
      <c r="A90" s="161" t="s">
        <v>282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3"/>
      <c r="BX90" s="116"/>
      <c r="BY90" s="117"/>
      <c r="BZ90" s="117"/>
      <c r="CA90" s="117"/>
      <c r="CB90" s="117"/>
      <c r="CC90" s="117"/>
      <c r="CD90" s="117"/>
      <c r="CE90" s="117"/>
      <c r="CF90" s="117" t="s">
        <v>178</v>
      </c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 t="s">
        <v>276</v>
      </c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1">
        <v>162125.89</v>
      </c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>
        <v>375300</v>
      </c>
      <c r="DT90" s="111"/>
      <c r="DU90" s="111"/>
      <c r="DV90" s="111"/>
      <c r="DW90" s="111"/>
      <c r="DX90" s="111"/>
      <c r="DY90" s="111"/>
      <c r="DZ90" s="111"/>
      <c r="EA90" s="111"/>
      <c r="EB90" s="111"/>
      <c r="EC90" s="111"/>
      <c r="ED90" s="111"/>
      <c r="EE90" s="111"/>
      <c r="EF90" s="177">
        <v>386600</v>
      </c>
      <c r="EG90" s="177"/>
      <c r="EH90" s="177"/>
      <c r="EI90" s="177"/>
      <c r="EJ90" s="177"/>
      <c r="EK90" s="177"/>
      <c r="EL90" s="177"/>
      <c r="EM90" s="177"/>
      <c r="EN90" s="177"/>
      <c r="EO90" s="177"/>
      <c r="EP90" s="177"/>
      <c r="EQ90" s="177"/>
      <c r="ER90" s="177"/>
      <c r="ES90" s="112" t="s">
        <v>48</v>
      </c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3"/>
    </row>
    <row r="91" spans="1:161" ht="11.25" customHeight="1">
      <c r="A91" s="161" t="s">
        <v>283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3"/>
      <c r="BX91" s="116"/>
      <c r="BY91" s="117"/>
      <c r="BZ91" s="117"/>
      <c r="CA91" s="117"/>
      <c r="CB91" s="117"/>
      <c r="CC91" s="117"/>
      <c r="CD91" s="117"/>
      <c r="CE91" s="117"/>
      <c r="CF91" s="117" t="s">
        <v>178</v>
      </c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 t="s">
        <v>277</v>
      </c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1">
        <v>298287.27</v>
      </c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>
        <v>200900</v>
      </c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1"/>
      <c r="EF91" s="111">
        <v>111700</v>
      </c>
      <c r="EG91" s="111"/>
      <c r="EH91" s="111"/>
      <c r="EI91" s="111"/>
      <c r="EJ91" s="111"/>
      <c r="EK91" s="111"/>
      <c r="EL91" s="111"/>
      <c r="EM91" s="111"/>
      <c r="EN91" s="111"/>
      <c r="EO91" s="111"/>
      <c r="EP91" s="111"/>
      <c r="EQ91" s="111"/>
      <c r="ER91" s="111"/>
      <c r="ES91" s="112" t="s">
        <v>48</v>
      </c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3"/>
    </row>
    <row r="92" spans="1:161" ht="11.25" customHeight="1">
      <c r="A92" s="161" t="s">
        <v>284</v>
      </c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3"/>
      <c r="BX92" s="116"/>
      <c r="BY92" s="117"/>
      <c r="BZ92" s="117"/>
      <c r="CA92" s="117"/>
      <c r="CB92" s="117"/>
      <c r="CC92" s="117"/>
      <c r="CD92" s="117"/>
      <c r="CE92" s="117"/>
      <c r="CF92" s="117" t="s">
        <v>178</v>
      </c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 t="s">
        <v>278</v>
      </c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1">
        <v>76278</v>
      </c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1"/>
      <c r="EF92" s="111"/>
      <c r="EG92" s="111"/>
      <c r="EH92" s="111"/>
      <c r="EI92" s="111"/>
      <c r="EJ92" s="111"/>
      <c r="EK92" s="111"/>
      <c r="EL92" s="111"/>
      <c r="EM92" s="111"/>
      <c r="EN92" s="111"/>
      <c r="EO92" s="111"/>
      <c r="EP92" s="111"/>
      <c r="EQ92" s="111"/>
      <c r="ER92" s="111"/>
      <c r="ES92" s="112" t="s">
        <v>48</v>
      </c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3"/>
    </row>
    <row r="93" spans="1:161" ht="11.25" customHeight="1">
      <c r="A93" s="161" t="s">
        <v>290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3"/>
      <c r="BX93" s="116"/>
      <c r="BY93" s="117"/>
      <c r="BZ93" s="117"/>
      <c r="CA93" s="117"/>
      <c r="CB93" s="117"/>
      <c r="CC93" s="117"/>
      <c r="CD93" s="117"/>
      <c r="CE93" s="117"/>
      <c r="CF93" s="117" t="s">
        <v>178</v>
      </c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 t="s">
        <v>291</v>
      </c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  <c r="DF93" s="178"/>
      <c r="DG93" s="178"/>
      <c r="DH93" s="178"/>
      <c r="DI93" s="178"/>
      <c r="DJ93" s="178"/>
      <c r="DK93" s="178"/>
      <c r="DL93" s="178"/>
      <c r="DM93" s="178"/>
      <c r="DN93" s="178"/>
      <c r="DO93" s="178"/>
      <c r="DP93" s="178"/>
      <c r="DQ93" s="178"/>
      <c r="DR93" s="178"/>
      <c r="DS93" s="178"/>
      <c r="DT93" s="178"/>
      <c r="DU93" s="178"/>
      <c r="DV93" s="178"/>
      <c r="DW93" s="178"/>
      <c r="DX93" s="178"/>
      <c r="DY93" s="178"/>
      <c r="DZ93" s="178"/>
      <c r="EA93" s="178"/>
      <c r="EB93" s="178"/>
      <c r="EC93" s="178"/>
      <c r="ED93" s="178"/>
      <c r="EE93" s="178"/>
      <c r="EF93" s="178"/>
      <c r="EG93" s="178"/>
      <c r="EH93" s="178"/>
      <c r="EI93" s="178"/>
      <c r="EJ93" s="178"/>
      <c r="EK93" s="178"/>
      <c r="EL93" s="178"/>
      <c r="EM93" s="178"/>
      <c r="EN93" s="178"/>
      <c r="EO93" s="178"/>
      <c r="EP93" s="178"/>
      <c r="EQ93" s="178"/>
      <c r="ER93" s="178"/>
      <c r="ES93" s="112" t="s">
        <v>48</v>
      </c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3"/>
    </row>
    <row r="94" spans="1:161" ht="11.25" customHeight="1">
      <c r="A94" s="161" t="s">
        <v>289</v>
      </c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3"/>
      <c r="BX94" s="116"/>
      <c r="BY94" s="117"/>
      <c r="BZ94" s="117"/>
      <c r="CA94" s="117"/>
      <c r="CB94" s="117"/>
      <c r="CC94" s="117"/>
      <c r="CD94" s="117"/>
      <c r="CE94" s="117"/>
      <c r="CF94" s="117" t="s">
        <v>178</v>
      </c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 t="s">
        <v>288</v>
      </c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2" t="s">
        <v>48</v>
      </c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3"/>
    </row>
    <row r="95" spans="1:161" ht="11.25" customHeight="1">
      <c r="A95" s="161" t="s">
        <v>285</v>
      </c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3"/>
      <c r="BX95" s="116"/>
      <c r="BY95" s="117"/>
      <c r="BZ95" s="117"/>
      <c r="CA95" s="117"/>
      <c r="CB95" s="117"/>
      <c r="CC95" s="117"/>
      <c r="CD95" s="117"/>
      <c r="CE95" s="117"/>
      <c r="CF95" s="117" t="s">
        <v>178</v>
      </c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 t="s">
        <v>279</v>
      </c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1">
        <v>306810</v>
      </c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1"/>
      <c r="EF95" s="111"/>
      <c r="EG95" s="111"/>
      <c r="EH95" s="111"/>
      <c r="EI95" s="111"/>
      <c r="EJ95" s="111"/>
      <c r="EK95" s="111"/>
      <c r="EL95" s="111"/>
      <c r="EM95" s="111"/>
      <c r="EN95" s="111"/>
      <c r="EO95" s="111"/>
      <c r="EP95" s="111"/>
      <c r="EQ95" s="111"/>
      <c r="ER95" s="111"/>
      <c r="ES95" s="112" t="s">
        <v>48</v>
      </c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3"/>
    </row>
    <row r="96" spans="1:161" ht="11.25" customHeight="1">
      <c r="A96" s="161" t="s">
        <v>292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3"/>
      <c r="BX96" s="116"/>
      <c r="BY96" s="117"/>
      <c r="BZ96" s="117"/>
      <c r="CA96" s="117"/>
      <c r="CB96" s="117"/>
      <c r="CC96" s="117"/>
      <c r="CD96" s="117"/>
      <c r="CE96" s="117"/>
      <c r="CF96" s="117" t="s">
        <v>178</v>
      </c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22">
        <v>343</v>
      </c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111">
        <v>20000</v>
      </c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78"/>
      <c r="DT96" s="178"/>
      <c r="DU96" s="178"/>
      <c r="DV96" s="178"/>
      <c r="DW96" s="178"/>
      <c r="DX96" s="178"/>
      <c r="DY96" s="178"/>
      <c r="DZ96" s="178"/>
      <c r="EA96" s="178"/>
      <c r="EB96" s="178"/>
      <c r="EC96" s="178"/>
      <c r="ED96" s="178"/>
      <c r="EE96" s="178"/>
      <c r="EF96" s="178"/>
      <c r="EG96" s="178"/>
      <c r="EH96" s="178"/>
      <c r="EI96" s="178"/>
      <c r="EJ96" s="178"/>
      <c r="EK96" s="178"/>
      <c r="EL96" s="178"/>
      <c r="EM96" s="178"/>
      <c r="EN96" s="178"/>
      <c r="EO96" s="178"/>
      <c r="EP96" s="178"/>
      <c r="EQ96" s="178"/>
      <c r="ER96" s="178"/>
      <c r="ES96" s="112" t="s">
        <v>48</v>
      </c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3"/>
    </row>
    <row r="97" spans="1:161" ht="11.25" customHeight="1">
      <c r="A97" s="161" t="s">
        <v>293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3"/>
      <c r="BX97" s="116"/>
      <c r="BY97" s="117"/>
      <c r="BZ97" s="117"/>
      <c r="CA97" s="117"/>
      <c r="CB97" s="117"/>
      <c r="CC97" s="117"/>
      <c r="CD97" s="117"/>
      <c r="CE97" s="117"/>
      <c r="CF97" s="117" t="s">
        <v>178</v>
      </c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22">
        <v>344</v>
      </c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11">
        <v>26108.1</v>
      </c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78"/>
      <c r="DT97" s="178"/>
      <c r="DU97" s="178"/>
      <c r="DV97" s="178"/>
      <c r="DW97" s="178"/>
      <c r="DX97" s="178"/>
      <c r="DY97" s="178"/>
      <c r="DZ97" s="178"/>
      <c r="EA97" s="178"/>
      <c r="EB97" s="178"/>
      <c r="EC97" s="178"/>
      <c r="ED97" s="178"/>
      <c r="EE97" s="178"/>
      <c r="EF97" s="178"/>
      <c r="EG97" s="178"/>
      <c r="EH97" s="178"/>
      <c r="EI97" s="178"/>
      <c r="EJ97" s="178"/>
      <c r="EK97" s="178"/>
      <c r="EL97" s="178"/>
      <c r="EM97" s="178"/>
      <c r="EN97" s="178"/>
      <c r="EO97" s="178"/>
      <c r="EP97" s="178"/>
      <c r="EQ97" s="178"/>
      <c r="ER97" s="178"/>
      <c r="ES97" s="112" t="s">
        <v>48</v>
      </c>
      <c r="ET97" s="112"/>
      <c r="EU97" s="112"/>
      <c r="EV97" s="112"/>
      <c r="EW97" s="112"/>
      <c r="EX97" s="112"/>
      <c r="EY97" s="112"/>
      <c r="EZ97" s="112"/>
      <c r="FA97" s="112"/>
      <c r="FB97" s="112"/>
      <c r="FC97" s="112"/>
      <c r="FD97" s="112"/>
      <c r="FE97" s="113"/>
    </row>
    <row r="98" spans="1:161" ht="11.25" customHeight="1">
      <c r="A98" s="161" t="s">
        <v>294</v>
      </c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3"/>
      <c r="BX98" s="116"/>
      <c r="BY98" s="117"/>
      <c r="BZ98" s="117"/>
      <c r="CA98" s="117"/>
      <c r="CB98" s="117"/>
      <c r="CC98" s="117"/>
      <c r="CD98" s="117"/>
      <c r="CE98" s="117"/>
      <c r="CF98" s="117" t="s">
        <v>178</v>
      </c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22">
        <v>346</v>
      </c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11">
        <v>44119.74</v>
      </c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78"/>
      <c r="DT98" s="178"/>
      <c r="DU98" s="178"/>
      <c r="DV98" s="178"/>
      <c r="DW98" s="178"/>
      <c r="DX98" s="178"/>
      <c r="DY98" s="178"/>
      <c r="DZ98" s="178"/>
      <c r="EA98" s="178"/>
      <c r="EB98" s="178"/>
      <c r="EC98" s="178"/>
      <c r="ED98" s="178"/>
      <c r="EE98" s="178"/>
      <c r="EF98" s="178"/>
      <c r="EG98" s="178"/>
      <c r="EH98" s="178"/>
      <c r="EI98" s="178"/>
      <c r="EJ98" s="178"/>
      <c r="EK98" s="178"/>
      <c r="EL98" s="178"/>
      <c r="EM98" s="178"/>
      <c r="EN98" s="178"/>
      <c r="EO98" s="178"/>
      <c r="EP98" s="178"/>
      <c r="EQ98" s="178"/>
      <c r="ER98" s="178"/>
      <c r="ES98" s="112" t="s">
        <v>48</v>
      </c>
      <c r="ET98" s="112"/>
      <c r="EU98" s="112"/>
      <c r="EV98" s="112"/>
      <c r="EW98" s="112"/>
      <c r="EX98" s="112"/>
      <c r="EY98" s="112"/>
      <c r="EZ98" s="112"/>
      <c r="FA98" s="112"/>
      <c r="FB98" s="112"/>
      <c r="FC98" s="112"/>
      <c r="FD98" s="112"/>
      <c r="FE98" s="113"/>
    </row>
    <row r="99" spans="1:161" ht="11.25" customHeight="1">
      <c r="A99" s="161" t="s">
        <v>295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3"/>
      <c r="BX99" s="116"/>
      <c r="BY99" s="117"/>
      <c r="BZ99" s="117"/>
      <c r="CA99" s="117"/>
      <c r="CB99" s="117"/>
      <c r="CC99" s="117"/>
      <c r="CD99" s="117"/>
      <c r="CE99" s="117"/>
      <c r="CF99" s="117" t="s">
        <v>178</v>
      </c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22">
        <v>349</v>
      </c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11">
        <v>23100</v>
      </c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78"/>
      <c r="DT99" s="178"/>
      <c r="DU99" s="178"/>
      <c r="DV99" s="178"/>
      <c r="DW99" s="178"/>
      <c r="DX99" s="178"/>
      <c r="DY99" s="178"/>
      <c r="DZ99" s="178"/>
      <c r="EA99" s="178"/>
      <c r="EB99" s="178"/>
      <c r="EC99" s="178"/>
      <c r="ED99" s="178"/>
      <c r="EE99" s="178"/>
      <c r="EF99" s="178"/>
      <c r="EG99" s="178"/>
      <c r="EH99" s="178"/>
      <c r="EI99" s="178"/>
      <c r="EJ99" s="178"/>
      <c r="EK99" s="178"/>
      <c r="EL99" s="178"/>
      <c r="EM99" s="178"/>
      <c r="EN99" s="178"/>
      <c r="EO99" s="178"/>
      <c r="EP99" s="178"/>
      <c r="EQ99" s="178"/>
      <c r="ER99" s="178"/>
      <c r="ES99" s="112" t="s">
        <v>48</v>
      </c>
      <c r="ET99" s="112"/>
      <c r="EU99" s="112"/>
      <c r="EV99" s="112"/>
      <c r="EW99" s="112"/>
      <c r="EX99" s="112"/>
      <c r="EY99" s="112"/>
      <c r="EZ99" s="112"/>
      <c r="FA99" s="112"/>
      <c r="FB99" s="112"/>
      <c r="FC99" s="112"/>
      <c r="FD99" s="112"/>
      <c r="FE99" s="113"/>
    </row>
    <row r="100" spans="1:161" ht="11.25" customHeight="1">
      <c r="A100" s="118" t="s">
        <v>180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6" t="s">
        <v>181</v>
      </c>
      <c r="BY100" s="117"/>
      <c r="BZ100" s="117"/>
      <c r="CA100" s="117"/>
      <c r="CB100" s="117"/>
      <c r="CC100" s="117"/>
      <c r="CD100" s="117"/>
      <c r="CE100" s="117"/>
      <c r="CF100" s="117" t="s">
        <v>182</v>
      </c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2"/>
      <c r="CT100" s="112"/>
      <c r="CU100" s="112"/>
      <c r="CV100" s="112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1"/>
      <c r="EF100" s="111"/>
      <c r="EG100" s="111"/>
      <c r="EH100" s="111"/>
      <c r="EI100" s="111"/>
      <c r="EJ100" s="111"/>
      <c r="EK100" s="111"/>
      <c r="EL100" s="111"/>
      <c r="EM100" s="111"/>
      <c r="EN100" s="111"/>
      <c r="EO100" s="111"/>
      <c r="EP100" s="111"/>
      <c r="EQ100" s="111"/>
      <c r="ER100" s="111"/>
      <c r="ES100" s="112" t="s">
        <v>48</v>
      </c>
      <c r="ET100" s="112"/>
      <c r="EU100" s="112"/>
      <c r="EV100" s="112"/>
      <c r="EW100" s="112"/>
      <c r="EX100" s="112"/>
      <c r="EY100" s="112"/>
      <c r="EZ100" s="112"/>
      <c r="FA100" s="112"/>
      <c r="FB100" s="112"/>
      <c r="FC100" s="112"/>
      <c r="FD100" s="112"/>
      <c r="FE100" s="113"/>
    </row>
    <row r="101" spans="1:161" ht="33.75" customHeight="1">
      <c r="A101" s="155" t="s">
        <v>183</v>
      </c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16" t="s">
        <v>184</v>
      </c>
      <c r="BY101" s="117"/>
      <c r="BZ101" s="117"/>
      <c r="CA101" s="117"/>
      <c r="CB101" s="117"/>
      <c r="CC101" s="117"/>
      <c r="CD101" s="117"/>
      <c r="CE101" s="117"/>
      <c r="CF101" s="117" t="s">
        <v>185</v>
      </c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2"/>
      <c r="CT101" s="112"/>
      <c r="CU101" s="112"/>
      <c r="CV101" s="112"/>
      <c r="CW101" s="112"/>
      <c r="CX101" s="112"/>
      <c r="CY101" s="112"/>
      <c r="CZ101" s="112"/>
      <c r="DA101" s="112"/>
      <c r="DB101" s="112"/>
      <c r="DC101" s="112"/>
      <c r="DD101" s="112"/>
      <c r="DE101" s="112"/>
      <c r="DF101" s="111"/>
      <c r="DG101" s="111"/>
      <c r="DH101" s="111"/>
      <c r="DI101" s="111"/>
      <c r="DJ101" s="111"/>
      <c r="DK101" s="111"/>
      <c r="DL101" s="111"/>
      <c r="DM101" s="111"/>
      <c r="DN101" s="111"/>
      <c r="DO101" s="111"/>
      <c r="DP101" s="111"/>
      <c r="DQ101" s="111"/>
      <c r="DR101" s="111"/>
      <c r="DS101" s="111"/>
      <c r="DT101" s="111"/>
      <c r="DU101" s="111"/>
      <c r="DV101" s="111"/>
      <c r="DW101" s="111"/>
      <c r="DX101" s="111"/>
      <c r="DY101" s="111"/>
      <c r="DZ101" s="111"/>
      <c r="EA101" s="111"/>
      <c r="EB101" s="111"/>
      <c r="EC101" s="111"/>
      <c r="ED101" s="111"/>
      <c r="EE101" s="111"/>
      <c r="EF101" s="111"/>
      <c r="EG101" s="111"/>
      <c r="EH101" s="111"/>
      <c r="EI101" s="111"/>
      <c r="EJ101" s="111"/>
      <c r="EK101" s="111"/>
      <c r="EL101" s="111"/>
      <c r="EM101" s="111"/>
      <c r="EN101" s="111"/>
      <c r="EO101" s="111"/>
      <c r="EP101" s="111"/>
      <c r="EQ101" s="111"/>
      <c r="ER101" s="111"/>
      <c r="ES101" s="112" t="s">
        <v>48</v>
      </c>
      <c r="ET101" s="112"/>
      <c r="EU101" s="112"/>
      <c r="EV101" s="112"/>
      <c r="EW101" s="112"/>
      <c r="EX101" s="112"/>
      <c r="EY101" s="112"/>
      <c r="EZ101" s="112"/>
      <c r="FA101" s="112"/>
      <c r="FB101" s="112"/>
      <c r="FC101" s="112"/>
      <c r="FD101" s="112"/>
      <c r="FE101" s="113"/>
    </row>
    <row r="102" spans="1:161" ht="22.5" customHeight="1" thickBot="1">
      <c r="A102" s="166" t="s">
        <v>186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96" t="s">
        <v>187</v>
      </c>
      <c r="BY102" s="97"/>
      <c r="BZ102" s="97"/>
      <c r="CA102" s="97"/>
      <c r="CB102" s="97"/>
      <c r="CC102" s="97"/>
      <c r="CD102" s="97"/>
      <c r="CE102" s="97"/>
      <c r="CF102" s="97" t="s">
        <v>188</v>
      </c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103"/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3"/>
      <c r="EP102" s="103"/>
      <c r="EQ102" s="103"/>
      <c r="ER102" s="103"/>
      <c r="ES102" s="93" t="s">
        <v>48</v>
      </c>
      <c r="ET102" s="93"/>
      <c r="EU102" s="93"/>
      <c r="EV102" s="93"/>
      <c r="EW102" s="93"/>
      <c r="EX102" s="93"/>
      <c r="EY102" s="93"/>
      <c r="EZ102" s="93"/>
      <c r="FA102" s="93"/>
      <c r="FB102" s="93"/>
      <c r="FC102" s="93"/>
      <c r="FD102" s="93"/>
      <c r="FE102" s="94"/>
    </row>
    <row r="103" spans="1:161" ht="12.75" customHeight="1" thickBot="1">
      <c r="A103" s="98" t="s">
        <v>189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100"/>
      <c r="BX103" s="101" t="s">
        <v>190</v>
      </c>
      <c r="BY103" s="102"/>
      <c r="BZ103" s="102"/>
      <c r="CA103" s="102"/>
      <c r="CB103" s="102"/>
      <c r="CC103" s="102"/>
      <c r="CD103" s="102"/>
      <c r="CE103" s="102"/>
      <c r="CF103" s="102" t="s">
        <v>191</v>
      </c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3">
        <f>SUM(DF104+DF105+DF106)</f>
        <v>0</v>
      </c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>
        <f>SUM(DS104+DS105+DS106)</f>
        <v>0</v>
      </c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>
        <f>SUM(EF104+EF105+EF106)</f>
        <v>0</v>
      </c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148" t="s">
        <v>48</v>
      </c>
      <c r="ET103" s="148"/>
      <c r="EU103" s="148"/>
      <c r="EV103" s="148"/>
      <c r="EW103" s="148"/>
      <c r="EX103" s="148"/>
      <c r="EY103" s="148"/>
      <c r="EZ103" s="148"/>
      <c r="FA103" s="148"/>
      <c r="FB103" s="148"/>
      <c r="FC103" s="148"/>
      <c r="FD103" s="148"/>
      <c r="FE103" s="149"/>
    </row>
    <row r="104" spans="1:161" ht="22.5" customHeight="1">
      <c r="A104" s="150" t="s">
        <v>192</v>
      </c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/>
      <c r="BT104" s="151"/>
      <c r="BU104" s="151"/>
      <c r="BV104" s="151"/>
      <c r="BW104" s="151"/>
      <c r="BX104" s="67" t="s">
        <v>193</v>
      </c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2" t="s">
        <v>48</v>
      </c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3"/>
    </row>
    <row r="105" spans="1:161" ht="12.75" customHeight="1">
      <c r="A105" s="167" t="s">
        <v>194</v>
      </c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8"/>
      <c r="BX105" s="116" t="s">
        <v>195</v>
      </c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2"/>
      <c r="DE105" s="112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11"/>
      <c r="ES105" s="112" t="s">
        <v>48</v>
      </c>
      <c r="ET105" s="112"/>
      <c r="EU105" s="112"/>
      <c r="EV105" s="112"/>
      <c r="EW105" s="112"/>
      <c r="EX105" s="112"/>
      <c r="EY105" s="112"/>
      <c r="EZ105" s="112"/>
      <c r="FA105" s="112"/>
      <c r="FB105" s="112"/>
      <c r="FC105" s="112"/>
      <c r="FD105" s="112"/>
      <c r="FE105" s="113"/>
    </row>
    <row r="106" spans="1:161" ht="12.75" customHeight="1" thickBot="1">
      <c r="A106" s="169" t="s">
        <v>197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96" t="s">
        <v>196</v>
      </c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93" t="s">
        <v>48</v>
      </c>
      <c r="ET106" s="93"/>
      <c r="EU106" s="93"/>
      <c r="EV106" s="93"/>
      <c r="EW106" s="93"/>
      <c r="EX106" s="93"/>
      <c r="EY106" s="93"/>
      <c r="EZ106" s="93"/>
      <c r="FA106" s="93"/>
      <c r="FB106" s="93"/>
      <c r="FC106" s="93"/>
      <c r="FD106" s="93"/>
      <c r="FE106" s="94"/>
    </row>
    <row r="107" spans="1:161" ht="12.75" customHeight="1" thickBot="1">
      <c r="A107" s="98" t="s">
        <v>198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100"/>
      <c r="BX107" s="101" t="s">
        <v>199</v>
      </c>
      <c r="BY107" s="102"/>
      <c r="BZ107" s="102"/>
      <c r="CA107" s="102"/>
      <c r="CB107" s="102"/>
      <c r="CC107" s="102"/>
      <c r="CD107" s="102"/>
      <c r="CE107" s="102"/>
      <c r="CF107" s="102" t="s">
        <v>48</v>
      </c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3">
        <f>SUM(DF108)</f>
        <v>0</v>
      </c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>
        <f>SUM(DS108)</f>
        <v>0</v>
      </c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>
        <f>SUM(EF108)</f>
        <v>0</v>
      </c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148" t="s">
        <v>48</v>
      </c>
      <c r="ET107" s="148"/>
      <c r="EU107" s="148"/>
      <c r="EV107" s="148"/>
      <c r="EW107" s="148"/>
      <c r="EX107" s="148"/>
      <c r="EY107" s="148"/>
      <c r="EZ107" s="148"/>
      <c r="FA107" s="148"/>
      <c r="FB107" s="148"/>
      <c r="FC107" s="148"/>
      <c r="FD107" s="148"/>
      <c r="FE107" s="149"/>
    </row>
    <row r="108" spans="1:161" ht="22.5" customHeight="1" thickBot="1">
      <c r="A108" s="173" t="s">
        <v>200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  <c r="AT108" s="174"/>
      <c r="AU108" s="174"/>
      <c r="AV108" s="174"/>
      <c r="AW108" s="174"/>
      <c r="AX108" s="174"/>
      <c r="AY108" s="174"/>
      <c r="AZ108" s="174"/>
      <c r="BA108" s="174"/>
      <c r="BB108" s="174"/>
      <c r="BC108" s="174"/>
      <c r="BD108" s="174"/>
      <c r="BE108" s="174"/>
      <c r="BF108" s="174"/>
      <c r="BG108" s="174"/>
      <c r="BH108" s="174"/>
      <c r="BI108" s="174"/>
      <c r="BJ108" s="174"/>
      <c r="BK108" s="174"/>
      <c r="BL108" s="174"/>
      <c r="BM108" s="174"/>
      <c r="BN108" s="174"/>
      <c r="BO108" s="174"/>
      <c r="BP108" s="174"/>
      <c r="BQ108" s="174"/>
      <c r="BR108" s="174"/>
      <c r="BS108" s="174"/>
      <c r="BT108" s="174"/>
      <c r="BU108" s="174"/>
      <c r="BV108" s="174"/>
      <c r="BW108" s="174"/>
      <c r="BX108" s="175" t="s">
        <v>201</v>
      </c>
      <c r="BY108" s="176"/>
      <c r="BZ108" s="176"/>
      <c r="CA108" s="176"/>
      <c r="CB108" s="176"/>
      <c r="CC108" s="176"/>
      <c r="CD108" s="176"/>
      <c r="CE108" s="176"/>
      <c r="CF108" s="176" t="s">
        <v>202</v>
      </c>
      <c r="CG108" s="176"/>
      <c r="CH108" s="176"/>
      <c r="CI108" s="176"/>
      <c r="CJ108" s="176"/>
      <c r="CK108" s="176"/>
      <c r="CL108" s="176"/>
      <c r="CM108" s="176"/>
      <c r="CN108" s="176"/>
      <c r="CO108" s="176"/>
      <c r="CP108" s="176"/>
      <c r="CQ108" s="176"/>
      <c r="CR108" s="176"/>
      <c r="CS108" s="171"/>
      <c r="CT108" s="171"/>
      <c r="CU108" s="171"/>
      <c r="CV108" s="171"/>
      <c r="CW108" s="171"/>
      <c r="CX108" s="171"/>
      <c r="CY108" s="171"/>
      <c r="CZ108" s="171"/>
      <c r="DA108" s="171"/>
      <c r="DB108" s="171"/>
      <c r="DC108" s="171"/>
      <c r="DD108" s="171"/>
      <c r="DE108" s="171"/>
      <c r="DF108" s="170"/>
      <c r="DG108" s="170"/>
      <c r="DH108" s="170"/>
      <c r="DI108" s="170"/>
      <c r="DJ108" s="170"/>
      <c r="DK108" s="170"/>
      <c r="DL108" s="170"/>
      <c r="DM108" s="170"/>
      <c r="DN108" s="170"/>
      <c r="DO108" s="170"/>
      <c r="DP108" s="170"/>
      <c r="DQ108" s="170"/>
      <c r="DR108" s="170"/>
      <c r="DS108" s="170"/>
      <c r="DT108" s="170"/>
      <c r="DU108" s="170"/>
      <c r="DV108" s="170"/>
      <c r="DW108" s="170"/>
      <c r="DX108" s="170"/>
      <c r="DY108" s="170"/>
      <c r="DZ108" s="170"/>
      <c r="EA108" s="170"/>
      <c r="EB108" s="170"/>
      <c r="EC108" s="170"/>
      <c r="ED108" s="170"/>
      <c r="EE108" s="170"/>
      <c r="EF108" s="170"/>
      <c r="EG108" s="170"/>
      <c r="EH108" s="170"/>
      <c r="EI108" s="170"/>
      <c r="EJ108" s="170"/>
      <c r="EK108" s="170"/>
      <c r="EL108" s="170"/>
      <c r="EM108" s="170"/>
      <c r="EN108" s="170"/>
      <c r="EO108" s="170"/>
      <c r="EP108" s="170"/>
      <c r="EQ108" s="170"/>
      <c r="ER108" s="170"/>
      <c r="ES108" s="171" t="s">
        <v>48</v>
      </c>
      <c r="ET108" s="171"/>
      <c r="EU108" s="171"/>
      <c r="EV108" s="171"/>
      <c r="EW108" s="171"/>
      <c r="EX108" s="171"/>
      <c r="EY108" s="171"/>
      <c r="EZ108" s="171"/>
      <c r="FA108" s="171"/>
      <c r="FB108" s="171"/>
      <c r="FC108" s="171"/>
      <c r="FD108" s="171"/>
      <c r="FE108" s="172"/>
    </row>
    <row r="109" ht="3" customHeight="1"/>
    <row r="110" ht="3" customHeight="1"/>
  </sheetData>
  <sheetProtection/>
  <mergeCells count="696">
    <mergeCell ref="E10:Q10"/>
    <mergeCell ref="T10:AM10"/>
    <mergeCell ref="E11:Q11"/>
    <mergeCell ref="T11:AM11"/>
    <mergeCell ref="E12:F12"/>
    <mergeCell ref="G12:I12"/>
    <mergeCell ref="J12:K12"/>
    <mergeCell ref="M12:AA12"/>
    <mergeCell ref="AB12:AD12"/>
    <mergeCell ref="AE12:AG12"/>
    <mergeCell ref="A4:AM4"/>
    <mergeCell ref="E5:AM5"/>
    <mergeCell ref="E6:AM6"/>
    <mergeCell ref="E7:AM7"/>
    <mergeCell ref="E8:AM8"/>
    <mergeCell ref="E9:AM9"/>
    <mergeCell ref="ES98:FE98"/>
    <mergeCell ref="A98:BW98"/>
    <mergeCell ref="EF55:ER55"/>
    <mergeCell ref="ES55:FE55"/>
    <mergeCell ref="A55:BW55"/>
    <mergeCell ref="BX55:CE55"/>
    <mergeCell ref="CF55:CR55"/>
    <mergeCell ref="CS55:DE55"/>
    <mergeCell ref="CS93:DE93"/>
    <mergeCell ref="DF93:DR93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DS93:EE93"/>
    <mergeCell ref="EF93:ER93"/>
    <mergeCell ref="DS97:EE97"/>
    <mergeCell ref="EF97:ER97"/>
    <mergeCell ref="ES97:FE97"/>
    <mergeCell ref="ES93:FE93"/>
    <mergeCell ref="DS98:EE98"/>
    <mergeCell ref="EF98:ER98"/>
    <mergeCell ref="BX98:CE98"/>
    <mergeCell ref="CF98:CR98"/>
    <mergeCell ref="CS98:DE98"/>
    <mergeCell ref="DF98:DR98"/>
    <mergeCell ref="BX97:CE97"/>
    <mergeCell ref="CF97:CR97"/>
    <mergeCell ref="CS97:DE97"/>
    <mergeCell ref="A94:BW94"/>
    <mergeCell ref="BX94:CE94"/>
    <mergeCell ref="CF94:CR94"/>
    <mergeCell ref="DF95:DR95"/>
    <mergeCell ref="DS95:EE95"/>
    <mergeCell ref="EF95:ER95"/>
    <mergeCell ref="CS94:DE94"/>
    <mergeCell ref="DF94:DR94"/>
    <mergeCell ref="DS94:EE94"/>
    <mergeCell ref="EF94:ER94"/>
    <mergeCell ref="CF91:CR91"/>
    <mergeCell ref="ES96:FE96"/>
    <mergeCell ref="BX96:CE96"/>
    <mergeCell ref="CF96:CR96"/>
    <mergeCell ref="CS96:DE96"/>
    <mergeCell ref="DF96:DR96"/>
    <mergeCell ref="DS96:EE96"/>
    <mergeCell ref="ES94:FE94"/>
    <mergeCell ref="EF96:ER96"/>
    <mergeCell ref="ES95:FE95"/>
    <mergeCell ref="ES90:FE90"/>
    <mergeCell ref="ES91:FE91"/>
    <mergeCell ref="BX92:CE92"/>
    <mergeCell ref="CF92:CR92"/>
    <mergeCell ref="CS92:DE92"/>
    <mergeCell ref="DF92:DR92"/>
    <mergeCell ref="DS92:EE92"/>
    <mergeCell ref="EF92:ER92"/>
    <mergeCell ref="ES92:FE92"/>
    <mergeCell ref="BX91:CE91"/>
    <mergeCell ref="CS91:DE91"/>
    <mergeCell ref="DF91:DR91"/>
    <mergeCell ref="DS91:EE91"/>
    <mergeCell ref="EF91:ER91"/>
    <mergeCell ref="DF90:DR90"/>
    <mergeCell ref="DS90:EE90"/>
    <mergeCell ref="EF90:ER90"/>
    <mergeCell ref="ES87:FE87"/>
    <mergeCell ref="ES88:FE88"/>
    <mergeCell ref="BX89:CE89"/>
    <mergeCell ref="CF89:CR89"/>
    <mergeCell ref="CS89:DE89"/>
    <mergeCell ref="DF89:DR89"/>
    <mergeCell ref="DS89:EE89"/>
    <mergeCell ref="EF89:ER89"/>
    <mergeCell ref="ES89:FE89"/>
    <mergeCell ref="BX88:CE88"/>
    <mergeCell ref="CS88:DE88"/>
    <mergeCell ref="CF88:CR88"/>
    <mergeCell ref="DF88:DR88"/>
    <mergeCell ref="DS88:EE88"/>
    <mergeCell ref="EF88:ER88"/>
    <mergeCell ref="DF87:DR87"/>
    <mergeCell ref="DS87:EE87"/>
    <mergeCell ref="EF87:ER87"/>
    <mergeCell ref="BX95:CE95"/>
    <mergeCell ref="CF95:CR95"/>
    <mergeCell ref="CS95:DE95"/>
    <mergeCell ref="DF97:DR97"/>
    <mergeCell ref="A97:BW97"/>
    <mergeCell ref="CF87:CR87"/>
    <mergeCell ref="CS87:DE87"/>
    <mergeCell ref="BX90:CE90"/>
    <mergeCell ref="CF90:CR90"/>
    <mergeCell ref="CS90:DE90"/>
    <mergeCell ref="DF108:DR108"/>
    <mergeCell ref="DS108:EE108"/>
    <mergeCell ref="EF108:ER108"/>
    <mergeCell ref="ES108:FE108"/>
    <mergeCell ref="A108:BW108"/>
    <mergeCell ref="BX108:CE108"/>
    <mergeCell ref="CF108:CR108"/>
    <mergeCell ref="CS108:DE108"/>
    <mergeCell ref="ES107:FE107"/>
    <mergeCell ref="A107:BW107"/>
    <mergeCell ref="BX107:CE107"/>
    <mergeCell ref="CF107:CR107"/>
    <mergeCell ref="CS107:DE107"/>
    <mergeCell ref="DF107:DR107"/>
    <mergeCell ref="DS107:EE107"/>
    <mergeCell ref="EF107:ER107"/>
    <mergeCell ref="EF105:ER105"/>
    <mergeCell ref="ES105:FE105"/>
    <mergeCell ref="A106:BW106"/>
    <mergeCell ref="BX106:CE106"/>
    <mergeCell ref="CF106:CR106"/>
    <mergeCell ref="CS106:DE106"/>
    <mergeCell ref="DF106:DR106"/>
    <mergeCell ref="DS106:EE106"/>
    <mergeCell ref="EF106:ER106"/>
    <mergeCell ref="ES106:FE106"/>
    <mergeCell ref="A105:BW105"/>
    <mergeCell ref="BX105:CE105"/>
    <mergeCell ref="CF105:CR105"/>
    <mergeCell ref="CS105:DE105"/>
    <mergeCell ref="DF105:DR105"/>
    <mergeCell ref="DS105:EE105"/>
    <mergeCell ref="EF103:ER103"/>
    <mergeCell ref="ES103:FE103"/>
    <mergeCell ref="A104:BW104"/>
    <mergeCell ref="BX104:CE104"/>
    <mergeCell ref="CF104:CR104"/>
    <mergeCell ref="CS104:DE104"/>
    <mergeCell ref="DF104:DR104"/>
    <mergeCell ref="DS104:EE104"/>
    <mergeCell ref="EF104:ER104"/>
    <mergeCell ref="ES104:FE104"/>
    <mergeCell ref="A103:BW103"/>
    <mergeCell ref="BX103:CE103"/>
    <mergeCell ref="CF103:CR103"/>
    <mergeCell ref="CS103:DE103"/>
    <mergeCell ref="DF103:DR103"/>
    <mergeCell ref="DS103:EE103"/>
    <mergeCell ref="EF101:ER101"/>
    <mergeCell ref="ES101:FE101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A87:BW87"/>
    <mergeCell ref="BX101:CE101"/>
    <mergeCell ref="CF101:CR101"/>
    <mergeCell ref="BX87:CE87"/>
    <mergeCell ref="A88:BW88"/>
    <mergeCell ref="A89:BW89"/>
    <mergeCell ref="A90:BW90"/>
    <mergeCell ref="A91:BW91"/>
    <mergeCell ref="BX93:CE93"/>
    <mergeCell ref="CF93:CR93"/>
    <mergeCell ref="CS101:DE101"/>
    <mergeCell ref="DF100:DR100"/>
    <mergeCell ref="DS100:EE100"/>
    <mergeCell ref="A92:BW92"/>
    <mergeCell ref="A95:BW95"/>
    <mergeCell ref="A96:BW96"/>
    <mergeCell ref="A93:BW93"/>
    <mergeCell ref="A101:BW101"/>
    <mergeCell ref="DF101:DR101"/>
    <mergeCell ref="DS101:EE101"/>
    <mergeCell ref="ES100:FE100"/>
    <mergeCell ref="A100:BW100"/>
    <mergeCell ref="BX100:CE100"/>
    <mergeCell ref="CF100:CR100"/>
    <mergeCell ref="CS100:DE100"/>
    <mergeCell ref="EF100:ER100"/>
    <mergeCell ref="EF86:ER86"/>
    <mergeCell ref="ES86:FE86"/>
    <mergeCell ref="A86:BW86"/>
    <mergeCell ref="BX86:CE86"/>
    <mergeCell ref="CF86:CR86"/>
    <mergeCell ref="CS86:DE86"/>
    <mergeCell ref="DF86:DR86"/>
    <mergeCell ref="DS86:EE86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4:BW84"/>
    <mergeCell ref="BX84:CE84"/>
    <mergeCell ref="CF84:CR84"/>
    <mergeCell ref="CS84:DE84"/>
    <mergeCell ref="DF84:DR84"/>
    <mergeCell ref="DS84:EE84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2:BW82"/>
    <mergeCell ref="BX82:CE82"/>
    <mergeCell ref="CF82:CR82"/>
    <mergeCell ref="CS82:DE82"/>
    <mergeCell ref="DF82:DR82"/>
    <mergeCell ref="DS82:EE82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0:BW80"/>
    <mergeCell ref="BX80:CE80"/>
    <mergeCell ref="CF80:CR80"/>
    <mergeCell ref="CS80:DE80"/>
    <mergeCell ref="DF80:DR80"/>
    <mergeCell ref="DS80:EE80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78:BW78"/>
    <mergeCell ref="BX78:CE78"/>
    <mergeCell ref="CF78:CR78"/>
    <mergeCell ref="CS78:DE78"/>
    <mergeCell ref="DF78:DR78"/>
    <mergeCell ref="DS78:EE78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6:BW76"/>
    <mergeCell ref="BX76:CE76"/>
    <mergeCell ref="CF76:CR76"/>
    <mergeCell ref="CS76:DE76"/>
    <mergeCell ref="DF76:DR76"/>
    <mergeCell ref="DS76:EE76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4:BW74"/>
    <mergeCell ref="BX74:CE74"/>
    <mergeCell ref="CF74:CR74"/>
    <mergeCell ref="CS74:DE74"/>
    <mergeCell ref="DF74:DR74"/>
    <mergeCell ref="DS74:EE74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2:BW72"/>
    <mergeCell ref="BX72:CE72"/>
    <mergeCell ref="CF72:CR72"/>
    <mergeCell ref="CS72:DE72"/>
    <mergeCell ref="DF72:DR72"/>
    <mergeCell ref="DS72:EE72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0:BW70"/>
    <mergeCell ref="BX70:CE70"/>
    <mergeCell ref="CF70:CR70"/>
    <mergeCell ref="CS70:DE70"/>
    <mergeCell ref="DF70:DR70"/>
    <mergeCell ref="DS70:EE70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68:BW68"/>
    <mergeCell ref="BX68:CE68"/>
    <mergeCell ref="CF68:CR68"/>
    <mergeCell ref="CS68:DE68"/>
    <mergeCell ref="DF68:DR68"/>
    <mergeCell ref="DS68:EE68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6:BW66"/>
    <mergeCell ref="BX66:CE66"/>
    <mergeCell ref="CF66:CR66"/>
    <mergeCell ref="CS66:DE66"/>
    <mergeCell ref="DF66:DR66"/>
    <mergeCell ref="DS66:EE66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EF54:ER54"/>
    <mergeCell ref="A56:BW56"/>
    <mergeCell ref="BX56:CE56"/>
    <mergeCell ref="CF56:CR56"/>
    <mergeCell ref="CS56:DE56"/>
    <mergeCell ref="DF56:DR56"/>
    <mergeCell ref="DS56:EE56"/>
    <mergeCell ref="EF56:ER56"/>
    <mergeCell ref="DF55:DR55"/>
    <mergeCell ref="DS55:EE55"/>
    <mergeCell ref="CS53:DE53"/>
    <mergeCell ref="DF53:DR53"/>
    <mergeCell ref="DS53:EE53"/>
    <mergeCell ref="CS54:DE54"/>
    <mergeCell ref="DF54:DR54"/>
    <mergeCell ref="DS54:EE54"/>
    <mergeCell ref="ES52:FE52"/>
    <mergeCell ref="A53:BW53"/>
    <mergeCell ref="A54:BW54"/>
    <mergeCell ref="BX53:CE53"/>
    <mergeCell ref="CF53:CR53"/>
    <mergeCell ref="BX54:CE54"/>
    <mergeCell ref="CF54:CR54"/>
    <mergeCell ref="EF53:ER53"/>
    <mergeCell ref="ES53:FE53"/>
    <mergeCell ref="ES54:FE54"/>
    <mergeCell ref="DF52:DR52"/>
    <mergeCell ref="DS52:EE52"/>
    <mergeCell ref="DS51:EE51"/>
    <mergeCell ref="EF51:ER51"/>
    <mergeCell ref="A52:BW52"/>
    <mergeCell ref="BX52:CE52"/>
    <mergeCell ref="CF52:CR52"/>
    <mergeCell ref="CS52:DE52"/>
    <mergeCell ref="EF52:ER52"/>
    <mergeCell ref="DF51:DR51"/>
    <mergeCell ref="ES51:FE51"/>
    <mergeCell ref="A51:BW51"/>
    <mergeCell ref="BX51:CE51"/>
    <mergeCell ref="CF51:CR51"/>
    <mergeCell ref="CS51:DE51"/>
    <mergeCell ref="CS49:DE50"/>
    <mergeCell ref="DF49:DR50"/>
    <mergeCell ref="DS49:EE50"/>
    <mergeCell ref="EF49:ER50"/>
    <mergeCell ref="A49:BW49"/>
    <mergeCell ref="BX49:CE50"/>
    <mergeCell ref="A50:BW50"/>
    <mergeCell ref="CF49:CR50"/>
    <mergeCell ref="ES47:FE47"/>
    <mergeCell ref="ES48:FE48"/>
    <mergeCell ref="A48:BW48"/>
    <mergeCell ref="BX48:CE48"/>
    <mergeCell ref="CF48:CR48"/>
    <mergeCell ref="CS48:DE48"/>
    <mergeCell ref="DS48:EE48"/>
    <mergeCell ref="EF48:ER48"/>
    <mergeCell ref="DF48:DR48"/>
    <mergeCell ref="DS45:EE46"/>
    <mergeCell ref="EF45:ER46"/>
    <mergeCell ref="ES45:FE46"/>
    <mergeCell ref="A47:BW47"/>
    <mergeCell ref="BX47:CE47"/>
    <mergeCell ref="CF47:CR47"/>
    <mergeCell ref="CS47:DE47"/>
    <mergeCell ref="DF47:DR47"/>
    <mergeCell ref="DS47:EE47"/>
    <mergeCell ref="EF47:ER47"/>
    <mergeCell ref="A45:BW45"/>
    <mergeCell ref="BX45:CE46"/>
    <mergeCell ref="CF45:CR46"/>
    <mergeCell ref="CS45:DE46"/>
    <mergeCell ref="A46:BW46"/>
    <mergeCell ref="DF45:DR46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3:BW43"/>
    <mergeCell ref="BX43:CE43"/>
    <mergeCell ref="CF43:CR43"/>
    <mergeCell ref="CS43:DE43"/>
    <mergeCell ref="DF43:DR43"/>
    <mergeCell ref="DS43:EE43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1:BW41"/>
    <mergeCell ref="BX41:CE41"/>
    <mergeCell ref="CF41:CR41"/>
    <mergeCell ref="CS41:DE41"/>
    <mergeCell ref="DF41:DR41"/>
    <mergeCell ref="DS41:EE41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CS39:DE39"/>
    <mergeCell ref="DS39:EE39"/>
    <mergeCell ref="EF39:ER39"/>
    <mergeCell ref="CF37:CR37"/>
    <mergeCell ref="DS38:EE38"/>
    <mergeCell ref="EF38:ER38"/>
    <mergeCell ref="CS37:DE37"/>
    <mergeCell ref="DF37:DR37"/>
    <mergeCell ref="DS37:EE37"/>
    <mergeCell ref="EF37:ER37"/>
    <mergeCell ref="ES38:FE38"/>
    <mergeCell ref="A38:BW38"/>
    <mergeCell ref="BX38:CE38"/>
    <mergeCell ref="CF38:CR38"/>
    <mergeCell ref="CS38:DE38"/>
    <mergeCell ref="A39:BW39"/>
    <mergeCell ref="BX39:CE39"/>
    <mergeCell ref="CF39:CR39"/>
    <mergeCell ref="DF38:DR38"/>
    <mergeCell ref="DF39:DR39"/>
    <mergeCell ref="ES35:FE35"/>
    <mergeCell ref="DF36:DR36"/>
    <mergeCell ref="DS36:EE36"/>
    <mergeCell ref="EF36:ER36"/>
    <mergeCell ref="ES36:FE36"/>
    <mergeCell ref="DS35:EE35"/>
    <mergeCell ref="EF35:ER35"/>
    <mergeCell ref="ES37:FE37"/>
    <mergeCell ref="A35:BW35"/>
    <mergeCell ref="BX35:CE35"/>
    <mergeCell ref="CF35:CR35"/>
    <mergeCell ref="CS35:DE35"/>
    <mergeCell ref="A37:BW37"/>
    <mergeCell ref="BX37:CE37"/>
    <mergeCell ref="A36:BW36"/>
    <mergeCell ref="BX36:CE36"/>
    <mergeCell ref="CF36:CR36"/>
    <mergeCell ref="ES34:FE34"/>
    <mergeCell ref="A34:BW34"/>
    <mergeCell ref="BX34:CE34"/>
    <mergeCell ref="CF34:CR34"/>
    <mergeCell ref="CS34:DE34"/>
    <mergeCell ref="CS36:DE36"/>
    <mergeCell ref="DF34:DR34"/>
    <mergeCell ref="DS34:EE34"/>
    <mergeCell ref="EF34:ER34"/>
    <mergeCell ref="DF35:DR35"/>
    <mergeCell ref="A33:BW33"/>
    <mergeCell ref="ES22:FE22"/>
    <mergeCell ref="BX33:CE33"/>
    <mergeCell ref="CF33:CR33"/>
    <mergeCell ref="CS33:DE33"/>
    <mergeCell ref="DF32:DR32"/>
    <mergeCell ref="DS32:EE32"/>
    <mergeCell ref="EF32:ER32"/>
    <mergeCell ref="ES23:FE23"/>
    <mergeCell ref="A25:FE25"/>
    <mergeCell ref="A31:BW31"/>
    <mergeCell ref="BG17:BJ17"/>
    <mergeCell ref="ES32:FE32"/>
    <mergeCell ref="A32:BW32"/>
    <mergeCell ref="BX32:CE32"/>
    <mergeCell ref="CF32:CR32"/>
    <mergeCell ref="CS32:DE32"/>
    <mergeCell ref="A18:AA18"/>
    <mergeCell ref="AB19:DP19"/>
    <mergeCell ref="K22:DP22"/>
    <mergeCell ref="BK17:BM17"/>
    <mergeCell ref="BN17:BO17"/>
    <mergeCell ref="BQ17:CE17"/>
    <mergeCell ref="CF17:CH17"/>
    <mergeCell ref="ES21:FE21"/>
    <mergeCell ref="ES17:FE17"/>
    <mergeCell ref="ES18:FE18"/>
    <mergeCell ref="ES19:FE19"/>
    <mergeCell ref="ES20:FE20"/>
    <mergeCell ref="CI17:CK17"/>
    <mergeCell ref="DW9:FE9"/>
    <mergeCell ref="ES15:FE16"/>
    <mergeCell ref="DW11:EI11"/>
    <mergeCell ref="EL11:FE11"/>
    <mergeCell ref="DW12:DX12"/>
    <mergeCell ref="DY12:EA12"/>
    <mergeCell ref="EB12:EC12"/>
    <mergeCell ref="EE12:ES12"/>
    <mergeCell ref="ET12:EV12"/>
    <mergeCell ref="EW12:EY12"/>
    <mergeCell ref="DW5:FE5"/>
    <mergeCell ref="DB1:FE1"/>
    <mergeCell ref="DB2:FE2"/>
    <mergeCell ref="DW6:FE6"/>
    <mergeCell ref="DW7:FE7"/>
    <mergeCell ref="DW8:FE8"/>
    <mergeCell ref="DS4:FE4"/>
    <mergeCell ref="BX31:CE31"/>
    <mergeCell ref="CF31:CR31"/>
    <mergeCell ref="CS31:DE31"/>
    <mergeCell ref="EL10:FE10"/>
    <mergeCell ref="DW10:EI10"/>
    <mergeCell ref="BI15:CD15"/>
    <mergeCell ref="BX30:CE30"/>
    <mergeCell ref="CF30:CR30"/>
    <mergeCell ref="CS30:DE30"/>
    <mergeCell ref="DF30:DR30"/>
    <mergeCell ref="AY15:BE15"/>
    <mergeCell ref="CP15:CX15"/>
    <mergeCell ref="BF15:BH15"/>
    <mergeCell ref="EF30:ER30"/>
    <mergeCell ref="A30:BW30"/>
    <mergeCell ref="EF29:ER29"/>
    <mergeCell ref="DS28:DX28"/>
    <mergeCell ref="DY28:EA28"/>
    <mergeCell ref="EB28:EE28"/>
    <mergeCell ref="DS29:EE29"/>
    <mergeCell ref="CS14:CU14"/>
    <mergeCell ref="DL28:DN28"/>
    <mergeCell ref="ES30:FE30"/>
    <mergeCell ref="DF31:DR31"/>
    <mergeCell ref="DS31:EE31"/>
    <mergeCell ref="EF31:ER31"/>
    <mergeCell ref="ES31:FE31"/>
    <mergeCell ref="DS30:EE30"/>
    <mergeCell ref="CH15:CL15"/>
    <mergeCell ref="DF27:FE27"/>
    <mergeCell ref="CE15:CG15"/>
    <mergeCell ref="CM15:CO15"/>
    <mergeCell ref="A27:BW29"/>
    <mergeCell ref="BX27:CE29"/>
    <mergeCell ref="CF27:CR29"/>
    <mergeCell ref="CS27:DE29"/>
    <mergeCell ref="EO28:ER28"/>
    <mergeCell ref="ES28:FE29"/>
    <mergeCell ref="ES49:FE50"/>
    <mergeCell ref="DF29:DR29"/>
    <mergeCell ref="DF28:DK28"/>
    <mergeCell ref="DO28:DR28"/>
    <mergeCell ref="EF28:EK28"/>
    <mergeCell ref="EL28:EN28"/>
    <mergeCell ref="DF33:DR33"/>
    <mergeCell ref="DS33:EE33"/>
    <mergeCell ref="EF33:ER33"/>
    <mergeCell ref="ES33:FE33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tabSelected="1" view="pageBreakPreview" zoomScaleSheetLayoutView="100" zoomScalePageLayoutView="0" workbookViewId="0" topLeftCell="A1">
      <selection activeCell="DF10" sqref="DF10:DR10"/>
    </sheetView>
  </sheetViews>
  <sheetFormatPr defaultColWidth="0.875" defaultRowHeight="12.75"/>
  <cols>
    <col min="1" max="51" width="0.875" style="1" customWidth="1"/>
    <col min="52" max="52" width="1.625" style="1" customWidth="1"/>
    <col min="53" max="77" width="0.875" style="1" customWidth="1"/>
    <col min="78" max="16384" width="0.875" style="1" customWidth="1"/>
  </cols>
  <sheetData>
    <row r="1" spans="2:160" s="7" customFormat="1" ht="13.5" customHeight="1">
      <c r="B1" s="107" t="s">
        <v>210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</row>
    <row r="2" ht="12" thickBot="1"/>
    <row r="3" spans="1:161" ht="11.25" customHeight="1">
      <c r="A3" s="199" t="s">
        <v>204</v>
      </c>
      <c r="B3" s="48"/>
      <c r="C3" s="48"/>
      <c r="D3" s="48"/>
      <c r="E3" s="48"/>
      <c r="F3" s="48"/>
      <c r="G3" s="48"/>
      <c r="H3" s="49"/>
      <c r="I3" s="42" t="s">
        <v>1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3"/>
      <c r="CN3" s="47" t="s">
        <v>205</v>
      </c>
      <c r="CO3" s="48"/>
      <c r="CP3" s="48"/>
      <c r="CQ3" s="48"/>
      <c r="CR3" s="48"/>
      <c r="CS3" s="48"/>
      <c r="CT3" s="48"/>
      <c r="CU3" s="49"/>
      <c r="CV3" s="47" t="s">
        <v>206</v>
      </c>
      <c r="CW3" s="48"/>
      <c r="CX3" s="48"/>
      <c r="CY3" s="48"/>
      <c r="CZ3" s="48"/>
      <c r="DA3" s="48"/>
      <c r="DB3" s="48"/>
      <c r="DC3" s="48"/>
      <c r="DD3" s="48"/>
      <c r="DE3" s="49"/>
      <c r="DF3" s="37" t="s">
        <v>11</v>
      </c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9"/>
    </row>
    <row r="4" spans="1:161" ht="11.25" customHeight="1">
      <c r="A4" s="200"/>
      <c r="B4" s="51"/>
      <c r="C4" s="51"/>
      <c r="D4" s="51"/>
      <c r="E4" s="51"/>
      <c r="F4" s="51"/>
      <c r="G4" s="51"/>
      <c r="H4" s="52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6"/>
      <c r="CN4" s="50"/>
      <c r="CO4" s="51"/>
      <c r="CP4" s="51"/>
      <c r="CQ4" s="51"/>
      <c r="CR4" s="51"/>
      <c r="CS4" s="51"/>
      <c r="CT4" s="51"/>
      <c r="CU4" s="52"/>
      <c r="CV4" s="50"/>
      <c r="CW4" s="51"/>
      <c r="CX4" s="51"/>
      <c r="CY4" s="51"/>
      <c r="CZ4" s="51"/>
      <c r="DA4" s="51"/>
      <c r="DB4" s="51"/>
      <c r="DC4" s="51"/>
      <c r="DD4" s="51"/>
      <c r="DE4" s="52"/>
      <c r="DF4" s="28" t="s">
        <v>5</v>
      </c>
      <c r="DG4" s="29"/>
      <c r="DH4" s="29"/>
      <c r="DI4" s="29"/>
      <c r="DJ4" s="29"/>
      <c r="DK4" s="29"/>
      <c r="DL4" s="32" t="s">
        <v>298</v>
      </c>
      <c r="DM4" s="32"/>
      <c r="DN4" s="32"/>
      <c r="DO4" s="30" t="s">
        <v>6</v>
      </c>
      <c r="DP4" s="30"/>
      <c r="DQ4" s="30"/>
      <c r="DR4" s="31"/>
      <c r="DS4" s="28" t="s">
        <v>5</v>
      </c>
      <c r="DT4" s="29"/>
      <c r="DU4" s="29"/>
      <c r="DV4" s="29"/>
      <c r="DW4" s="29"/>
      <c r="DX4" s="29"/>
      <c r="DY4" s="32"/>
      <c r="DZ4" s="32"/>
      <c r="EA4" s="32"/>
      <c r="EB4" s="30" t="s">
        <v>6</v>
      </c>
      <c r="EC4" s="30"/>
      <c r="ED4" s="30"/>
      <c r="EE4" s="31"/>
      <c r="EF4" s="28" t="s">
        <v>5</v>
      </c>
      <c r="EG4" s="29"/>
      <c r="EH4" s="29"/>
      <c r="EI4" s="29"/>
      <c r="EJ4" s="29"/>
      <c r="EK4" s="29"/>
      <c r="EL4" s="32"/>
      <c r="EM4" s="32"/>
      <c r="EN4" s="32"/>
      <c r="EO4" s="30" t="s">
        <v>6</v>
      </c>
      <c r="EP4" s="30"/>
      <c r="EQ4" s="30"/>
      <c r="ER4" s="31"/>
      <c r="ES4" s="53" t="s">
        <v>10</v>
      </c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5"/>
    </row>
    <row r="5" spans="1:161" ht="39" customHeight="1">
      <c r="A5" s="201"/>
      <c r="B5" s="186"/>
      <c r="C5" s="186"/>
      <c r="D5" s="186"/>
      <c r="E5" s="186"/>
      <c r="F5" s="186"/>
      <c r="G5" s="186"/>
      <c r="H5" s="18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4"/>
      <c r="CN5" s="185"/>
      <c r="CO5" s="186"/>
      <c r="CP5" s="186"/>
      <c r="CQ5" s="186"/>
      <c r="CR5" s="186"/>
      <c r="CS5" s="186"/>
      <c r="CT5" s="186"/>
      <c r="CU5" s="187"/>
      <c r="CV5" s="185"/>
      <c r="CW5" s="186"/>
      <c r="CX5" s="186"/>
      <c r="CY5" s="186"/>
      <c r="CZ5" s="186"/>
      <c r="DA5" s="186"/>
      <c r="DB5" s="186"/>
      <c r="DC5" s="186"/>
      <c r="DD5" s="186"/>
      <c r="DE5" s="187"/>
      <c r="DF5" s="189" t="s">
        <v>207</v>
      </c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1"/>
      <c r="DS5" s="189" t="s">
        <v>208</v>
      </c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1"/>
      <c r="EF5" s="189" t="s">
        <v>209</v>
      </c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1"/>
      <c r="ES5" s="185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8"/>
    </row>
    <row r="6" spans="1:161" ht="12" thickBot="1">
      <c r="A6" s="202" t="s">
        <v>12</v>
      </c>
      <c r="B6" s="192"/>
      <c r="C6" s="192"/>
      <c r="D6" s="192"/>
      <c r="E6" s="192"/>
      <c r="F6" s="192"/>
      <c r="G6" s="192"/>
      <c r="H6" s="193"/>
      <c r="I6" s="192" t="s">
        <v>13</v>
      </c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3"/>
      <c r="CN6" s="194" t="s">
        <v>14</v>
      </c>
      <c r="CO6" s="192"/>
      <c r="CP6" s="192"/>
      <c r="CQ6" s="192"/>
      <c r="CR6" s="192"/>
      <c r="CS6" s="192"/>
      <c r="CT6" s="192"/>
      <c r="CU6" s="193"/>
      <c r="CV6" s="194" t="s">
        <v>15</v>
      </c>
      <c r="CW6" s="192"/>
      <c r="CX6" s="192"/>
      <c r="CY6" s="192"/>
      <c r="CZ6" s="192"/>
      <c r="DA6" s="192"/>
      <c r="DB6" s="192"/>
      <c r="DC6" s="192"/>
      <c r="DD6" s="192"/>
      <c r="DE6" s="193"/>
      <c r="DF6" s="194" t="s">
        <v>16</v>
      </c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3"/>
      <c r="DS6" s="194" t="s">
        <v>17</v>
      </c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3"/>
      <c r="EF6" s="194" t="s">
        <v>18</v>
      </c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3"/>
      <c r="ES6" s="194" t="s">
        <v>19</v>
      </c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8"/>
    </row>
    <row r="7" spans="1:161" ht="12.75" customHeight="1" thickBot="1">
      <c r="A7" s="203">
        <v>1</v>
      </c>
      <c r="B7" s="204"/>
      <c r="C7" s="204"/>
      <c r="D7" s="204"/>
      <c r="E7" s="204"/>
      <c r="F7" s="204"/>
      <c r="G7" s="204"/>
      <c r="H7" s="204"/>
      <c r="I7" s="98" t="s">
        <v>211</v>
      </c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100"/>
      <c r="CN7" s="203" t="s">
        <v>212</v>
      </c>
      <c r="CO7" s="204"/>
      <c r="CP7" s="204"/>
      <c r="CQ7" s="204"/>
      <c r="CR7" s="204"/>
      <c r="CS7" s="204"/>
      <c r="CT7" s="204"/>
      <c r="CU7" s="205"/>
      <c r="CV7" s="206" t="s">
        <v>48</v>
      </c>
      <c r="CW7" s="207"/>
      <c r="CX7" s="207"/>
      <c r="CY7" s="207"/>
      <c r="CZ7" s="207"/>
      <c r="DA7" s="207"/>
      <c r="DB7" s="207"/>
      <c r="DC7" s="207"/>
      <c r="DD7" s="207"/>
      <c r="DE7" s="208"/>
      <c r="DF7" s="209">
        <f>DF8</f>
        <v>959529</v>
      </c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1"/>
      <c r="DS7" s="209">
        <f>DS8</f>
        <v>586900</v>
      </c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D7" s="210"/>
      <c r="EE7" s="211"/>
      <c r="EF7" s="209">
        <f>EF8</f>
        <v>498300</v>
      </c>
      <c r="EG7" s="210"/>
      <c r="EH7" s="210"/>
      <c r="EI7" s="210"/>
      <c r="EJ7" s="210"/>
      <c r="EK7" s="210"/>
      <c r="EL7" s="210"/>
      <c r="EM7" s="210"/>
      <c r="EN7" s="210"/>
      <c r="EO7" s="210"/>
      <c r="EP7" s="210"/>
      <c r="EQ7" s="210"/>
      <c r="ER7" s="211"/>
      <c r="ES7" s="195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7"/>
    </row>
    <row r="8" spans="1:161" ht="90" customHeight="1">
      <c r="A8" s="212" t="s">
        <v>213</v>
      </c>
      <c r="B8" s="81"/>
      <c r="C8" s="81"/>
      <c r="D8" s="81"/>
      <c r="E8" s="81"/>
      <c r="F8" s="81"/>
      <c r="G8" s="81"/>
      <c r="H8" s="133"/>
      <c r="I8" s="213" t="s">
        <v>215</v>
      </c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212" t="s">
        <v>214</v>
      </c>
      <c r="CO8" s="81"/>
      <c r="CP8" s="81"/>
      <c r="CQ8" s="81"/>
      <c r="CR8" s="81"/>
      <c r="CS8" s="81"/>
      <c r="CT8" s="81"/>
      <c r="CU8" s="133"/>
      <c r="CV8" s="132" t="s">
        <v>48</v>
      </c>
      <c r="CW8" s="81"/>
      <c r="CX8" s="81"/>
      <c r="CY8" s="81"/>
      <c r="CZ8" s="81"/>
      <c r="DA8" s="81"/>
      <c r="DB8" s="81"/>
      <c r="DC8" s="81"/>
      <c r="DD8" s="81"/>
      <c r="DE8" s="133"/>
      <c r="DF8" s="144">
        <v>959529</v>
      </c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6"/>
      <c r="DS8" s="144">
        <v>586900</v>
      </c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6"/>
      <c r="EF8" s="144">
        <v>498300</v>
      </c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6"/>
      <c r="ES8" s="214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6"/>
    </row>
    <row r="9" spans="1:161" ht="24" customHeight="1">
      <c r="A9" s="84" t="s">
        <v>216</v>
      </c>
      <c r="B9" s="85"/>
      <c r="C9" s="85"/>
      <c r="D9" s="85"/>
      <c r="E9" s="85"/>
      <c r="F9" s="85"/>
      <c r="G9" s="85"/>
      <c r="H9" s="217"/>
      <c r="I9" s="218" t="s">
        <v>218</v>
      </c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84" t="s">
        <v>217</v>
      </c>
      <c r="CO9" s="85"/>
      <c r="CP9" s="85"/>
      <c r="CQ9" s="85"/>
      <c r="CR9" s="85"/>
      <c r="CS9" s="85"/>
      <c r="CT9" s="85"/>
      <c r="CU9" s="217"/>
      <c r="CV9" s="219" t="s">
        <v>48</v>
      </c>
      <c r="CW9" s="85"/>
      <c r="CX9" s="85"/>
      <c r="CY9" s="85"/>
      <c r="CZ9" s="85"/>
      <c r="DA9" s="85"/>
      <c r="DB9" s="85"/>
      <c r="DC9" s="85"/>
      <c r="DD9" s="85"/>
      <c r="DE9" s="217"/>
      <c r="DF9" s="220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2"/>
      <c r="DS9" s="220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2"/>
      <c r="EF9" s="220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2"/>
      <c r="ES9" s="223"/>
      <c r="ET9" s="224"/>
      <c r="EU9" s="224"/>
      <c r="EV9" s="224"/>
      <c r="EW9" s="224"/>
      <c r="EX9" s="224"/>
      <c r="EY9" s="224"/>
      <c r="EZ9" s="224"/>
      <c r="FA9" s="224"/>
      <c r="FB9" s="224"/>
      <c r="FC9" s="224"/>
      <c r="FD9" s="224"/>
      <c r="FE9" s="225"/>
    </row>
    <row r="10" spans="1:161" ht="24" customHeight="1">
      <c r="A10" s="84" t="s">
        <v>219</v>
      </c>
      <c r="B10" s="85"/>
      <c r="C10" s="85"/>
      <c r="D10" s="85"/>
      <c r="E10" s="85"/>
      <c r="F10" s="85"/>
      <c r="G10" s="85"/>
      <c r="H10" s="217"/>
      <c r="I10" s="218" t="s">
        <v>223</v>
      </c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84" t="s">
        <v>221</v>
      </c>
      <c r="CO10" s="85"/>
      <c r="CP10" s="85"/>
      <c r="CQ10" s="85"/>
      <c r="CR10" s="85"/>
      <c r="CS10" s="85"/>
      <c r="CT10" s="85"/>
      <c r="CU10" s="217"/>
      <c r="CV10" s="219" t="s">
        <v>48</v>
      </c>
      <c r="CW10" s="85"/>
      <c r="CX10" s="85"/>
      <c r="CY10" s="85"/>
      <c r="CZ10" s="85"/>
      <c r="DA10" s="85"/>
      <c r="DB10" s="85"/>
      <c r="DC10" s="85"/>
      <c r="DD10" s="85"/>
      <c r="DE10" s="217"/>
      <c r="DF10" s="220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2"/>
      <c r="DS10" s="220"/>
      <c r="DT10" s="221"/>
      <c r="DU10" s="221"/>
      <c r="DV10" s="221"/>
      <c r="DW10" s="221"/>
      <c r="DX10" s="221"/>
      <c r="DY10" s="221"/>
      <c r="DZ10" s="221"/>
      <c r="EA10" s="221"/>
      <c r="EB10" s="221"/>
      <c r="EC10" s="221"/>
      <c r="ED10" s="221"/>
      <c r="EE10" s="222"/>
      <c r="EF10" s="220"/>
      <c r="EG10" s="221"/>
      <c r="EH10" s="221"/>
      <c r="EI10" s="221"/>
      <c r="EJ10" s="221"/>
      <c r="EK10" s="221"/>
      <c r="EL10" s="221"/>
      <c r="EM10" s="221"/>
      <c r="EN10" s="221"/>
      <c r="EO10" s="221"/>
      <c r="EP10" s="221"/>
      <c r="EQ10" s="221"/>
      <c r="ER10" s="222"/>
      <c r="ES10" s="223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5"/>
    </row>
    <row r="11" spans="1:161" ht="24" customHeight="1">
      <c r="A11" s="84" t="s">
        <v>220</v>
      </c>
      <c r="B11" s="85"/>
      <c r="C11" s="85"/>
      <c r="D11" s="85"/>
      <c r="E11" s="85"/>
      <c r="F11" s="85"/>
      <c r="G11" s="85"/>
      <c r="H11" s="217"/>
      <c r="I11" s="218" t="s">
        <v>224</v>
      </c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84" t="s">
        <v>222</v>
      </c>
      <c r="CO11" s="85"/>
      <c r="CP11" s="85"/>
      <c r="CQ11" s="85"/>
      <c r="CR11" s="85"/>
      <c r="CS11" s="85"/>
      <c r="CT11" s="85"/>
      <c r="CU11" s="217"/>
      <c r="CV11" s="219" t="s">
        <v>48</v>
      </c>
      <c r="CW11" s="85"/>
      <c r="CX11" s="85"/>
      <c r="CY11" s="85"/>
      <c r="CZ11" s="85"/>
      <c r="DA11" s="85"/>
      <c r="DB11" s="85"/>
      <c r="DC11" s="85"/>
      <c r="DD11" s="85"/>
      <c r="DE11" s="217"/>
      <c r="DF11" s="220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2"/>
      <c r="DS11" s="220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2"/>
      <c r="EF11" s="220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2"/>
      <c r="ES11" s="223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5"/>
    </row>
    <row r="12" spans="1:161" ht="34.5" customHeight="1">
      <c r="A12" s="84" t="s">
        <v>225</v>
      </c>
      <c r="B12" s="85"/>
      <c r="C12" s="85"/>
      <c r="D12" s="85"/>
      <c r="E12" s="85"/>
      <c r="F12" s="85"/>
      <c r="G12" s="85"/>
      <c r="H12" s="217"/>
      <c r="I12" s="226" t="s">
        <v>227</v>
      </c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84" t="s">
        <v>226</v>
      </c>
      <c r="CO12" s="85"/>
      <c r="CP12" s="85"/>
      <c r="CQ12" s="85"/>
      <c r="CR12" s="85"/>
      <c r="CS12" s="85"/>
      <c r="CT12" s="85"/>
      <c r="CU12" s="217"/>
      <c r="CV12" s="219" t="s">
        <v>48</v>
      </c>
      <c r="CW12" s="85"/>
      <c r="CX12" s="85"/>
      <c r="CY12" s="85"/>
      <c r="CZ12" s="85"/>
      <c r="DA12" s="85"/>
      <c r="DB12" s="85"/>
      <c r="DC12" s="85"/>
      <c r="DD12" s="85"/>
      <c r="DE12" s="217"/>
      <c r="DF12" s="220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2"/>
      <c r="DS12" s="220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2"/>
      <c r="EF12" s="220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2"/>
      <c r="ES12" s="223"/>
      <c r="ET12" s="224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  <c r="FE12" s="225"/>
    </row>
    <row r="13" spans="1:161" ht="24" customHeight="1">
      <c r="A13" s="84" t="s">
        <v>228</v>
      </c>
      <c r="B13" s="85"/>
      <c r="C13" s="85"/>
      <c r="D13" s="85"/>
      <c r="E13" s="85"/>
      <c r="F13" s="85"/>
      <c r="G13" s="85"/>
      <c r="H13" s="217"/>
      <c r="I13" s="227" t="s">
        <v>229</v>
      </c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84" t="s">
        <v>230</v>
      </c>
      <c r="CO13" s="85"/>
      <c r="CP13" s="85"/>
      <c r="CQ13" s="85"/>
      <c r="CR13" s="85"/>
      <c r="CS13" s="85"/>
      <c r="CT13" s="85"/>
      <c r="CU13" s="217"/>
      <c r="CV13" s="219" t="s">
        <v>48</v>
      </c>
      <c r="CW13" s="85"/>
      <c r="CX13" s="85"/>
      <c r="CY13" s="85"/>
      <c r="CZ13" s="85"/>
      <c r="DA13" s="85"/>
      <c r="DB13" s="85"/>
      <c r="DC13" s="85"/>
      <c r="DD13" s="85"/>
      <c r="DE13" s="217"/>
      <c r="DF13" s="220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2"/>
      <c r="DS13" s="220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2"/>
      <c r="EF13" s="220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2"/>
      <c r="ES13" s="223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5"/>
    </row>
    <row r="14" spans="1:161" ht="12.75" customHeight="1">
      <c r="A14" s="84" t="s">
        <v>231</v>
      </c>
      <c r="B14" s="85"/>
      <c r="C14" s="85"/>
      <c r="D14" s="85"/>
      <c r="E14" s="85"/>
      <c r="F14" s="85"/>
      <c r="G14" s="85"/>
      <c r="H14" s="217"/>
      <c r="I14" s="227" t="s">
        <v>232</v>
      </c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84" t="s">
        <v>233</v>
      </c>
      <c r="CO14" s="85"/>
      <c r="CP14" s="85"/>
      <c r="CQ14" s="85"/>
      <c r="CR14" s="85"/>
      <c r="CS14" s="85"/>
      <c r="CT14" s="85"/>
      <c r="CU14" s="217"/>
      <c r="CV14" s="219" t="s">
        <v>48</v>
      </c>
      <c r="CW14" s="85"/>
      <c r="CX14" s="85"/>
      <c r="CY14" s="85"/>
      <c r="CZ14" s="85"/>
      <c r="DA14" s="85"/>
      <c r="DB14" s="85"/>
      <c r="DC14" s="85"/>
      <c r="DD14" s="85"/>
      <c r="DE14" s="217"/>
      <c r="DF14" s="220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2"/>
      <c r="DS14" s="220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2"/>
      <c r="EF14" s="220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2"/>
      <c r="ES14" s="223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5"/>
    </row>
    <row r="15" spans="1:161" ht="24" customHeight="1">
      <c r="A15" s="84" t="s">
        <v>234</v>
      </c>
      <c r="B15" s="85"/>
      <c r="C15" s="85"/>
      <c r="D15" s="85"/>
      <c r="E15" s="85"/>
      <c r="F15" s="85"/>
      <c r="G15" s="85"/>
      <c r="H15" s="217"/>
      <c r="I15" s="226" t="s">
        <v>235</v>
      </c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84" t="s">
        <v>236</v>
      </c>
      <c r="CO15" s="85"/>
      <c r="CP15" s="85"/>
      <c r="CQ15" s="85"/>
      <c r="CR15" s="85"/>
      <c r="CS15" s="85"/>
      <c r="CT15" s="85"/>
      <c r="CU15" s="217"/>
      <c r="CV15" s="219" t="s">
        <v>48</v>
      </c>
      <c r="CW15" s="85"/>
      <c r="CX15" s="85"/>
      <c r="CY15" s="85"/>
      <c r="CZ15" s="85"/>
      <c r="DA15" s="85"/>
      <c r="DB15" s="85"/>
      <c r="DC15" s="85"/>
      <c r="DD15" s="85"/>
      <c r="DE15" s="217"/>
      <c r="DF15" s="220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2"/>
      <c r="DS15" s="220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2"/>
      <c r="EF15" s="220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2"/>
      <c r="ES15" s="223"/>
      <c r="ET15" s="224"/>
      <c r="EU15" s="224"/>
      <c r="EV15" s="224"/>
      <c r="EW15" s="224"/>
      <c r="EX15" s="224"/>
      <c r="EY15" s="224"/>
      <c r="EZ15" s="224"/>
      <c r="FA15" s="224"/>
      <c r="FB15" s="224"/>
      <c r="FC15" s="224"/>
      <c r="FD15" s="224"/>
      <c r="FE15" s="225"/>
    </row>
    <row r="16" spans="1:161" ht="24" customHeight="1">
      <c r="A16" s="84" t="s">
        <v>237</v>
      </c>
      <c r="B16" s="85"/>
      <c r="C16" s="85"/>
      <c r="D16" s="85"/>
      <c r="E16" s="85"/>
      <c r="F16" s="85"/>
      <c r="G16" s="85"/>
      <c r="H16" s="217"/>
      <c r="I16" s="227" t="s">
        <v>229</v>
      </c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84" t="s">
        <v>238</v>
      </c>
      <c r="CO16" s="85"/>
      <c r="CP16" s="85"/>
      <c r="CQ16" s="85"/>
      <c r="CR16" s="85"/>
      <c r="CS16" s="85"/>
      <c r="CT16" s="85"/>
      <c r="CU16" s="217"/>
      <c r="CV16" s="219" t="s">
        <v>48</v>
      </c>
      <c r="CW16" s="85"/>
      <c r="CX16" s="85"/>
      <c r="CY16" s="85"/>
      <c r="CZ16" s="85"/>
      <c r="DA16" s="85"/>
      <c r="DB16" s="85"/>
      <c r="DC16" s="85"/>
      <c r="DD16" s="85"/>
      <c r="DE16" s="217"/>
      <c r="DF16" s="220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2"/>
      <c r="DS16" s="220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2"/>
      <c r="EF16" s="220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2"/>
      <c r="ES16" s="223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5"/>
    </row>
    <row r="17" spans="1:161" ht="12.75" customHeight="1">
      <c r="A17" s="84" t="s">
        <v>239</v>
      </c>
      <c r="B17" s="85"/>
      <c r="C17" s="85"/>
      <c r="D17" s="85"/>
      <c r="E17" s="85"/>
      <c r="F17" s="85"/>
      <c r="G17" s="85"/>
      <c r="H17" s="217"/>
      <c r="I17" s="227" t="s">
        <v>232</v>
      </c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84" t="s">
        <v>240</v>
      </c>
      <c r="CO17" s="85"/>
      <c r="CP17" s="85"/>
      <c r="CQ17" s="85"/>
      <c r="CR17" s="85"/>
      <c r="CS17" s="85"/>
      <c r="CT17" s="85"/>
      <c r="CU17" s="217"/>
      <c r="CV17" s="219" t="s">
        <v>48</v>
      </c>
      <c r="CW17" s="85"/>
      <c r="CX17" s="85"/>
      <c r="CY17" s="85"/>
      <c r="CZ17" s="85"/>
      <c r="DA17" s="85"/>
      <c r="DB17" s="85"/>
      <c r="DC17" s="85"/>
      <c r="DD17" s="85"/>
      <c r="DE17" s="217"/>
      <c r="DF17" s="220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2"/>
      <c r="DS17" s="220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2"/>
      <c r="EF17" s="220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2"/>
      <c r="ES17" s="223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5"/>
    </row>
    <row r="18" spans="1:161" ht="12.75" customHeight="1">
      <c r="A18" s="84" t="s">
        <v>241</v>
      </c>
      <c r="B18" s="85"/>
      <c r="C18" s="85"/>
      <c r="D18" s="85"/>
      <c r="E18" s="85"/>
      <c r="F18" s="85"/>
      <c r="G18" s="85"/>
      <c r="H18" s="217"/>
      <c r="I18" s="226" t="s">
        <v>242</v>
      </c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84" t="s">
        <v>243</v>
      </c>
      <c r="CO18" s="85"/>
      <c r="CP18" s="85"/>
      <c r="CQ18" s="85"/>
      <c r="CR18" s="85"/>
      <c r="CS18" s="85"/>
      <c r="CT18" s="85"/>
      <c r="CU18" s="217"/>
      <c r="CV18" s="219" t="s">
        <v>48</v>
      </c>
      <c r="CW18" s="85"/>
      <c r="CX18" s="85"/>
      <c r="CY18" s="85"/>
      <c r="CZ18" s="85"/>
      <c r="DA18" s="85"/>
      <c r="DB18" s="85"/>
      <c r="DC18" s="85"/>
      <c r="DD18" s="85"/>
      <c r="DE18" s="217"/>
      <c r="DF18" s="220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2"/>
      <c r="DS18" s="220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2"/>
      <c r="EF18" s="220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2"/>
      <c r="ES18" s="223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5"/>
    </row>
    <row r="19" spans="1:161" ht="11.25">
      <c r="A19" s="84" t="s">
        <v>244</v>
      </c>
      <c r="B19" s="85"/>
      <c r="C19" s="85"/>
      <c r="D19" s="85"/>
      <c r="E19" s="85"/>
      <c r="F19" s="85"/>
      <c r="G19" s="85"/>
      <c r="H19" s="217"/>
      <c r="I19" s="226" t="s">
        <v>245</v>
      </c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84" t="s">
        <v>246</v>
      </c>
      <c r="CO19" s="85"/>
      <c r="CP19" s="85"/>
      <c r="CQ19" s="85"/>
      <c r="CR19" s="85"/>
      <c r="CS19" s="85"/>
      <c r="CT19" s="85"/>
      <c r="CU19" s="217"/>
      <c r="CV19" s="219" t="s">
        <v>48</v>
      </c>
      <c r="CW19" s="85"/>
      <c r="CX19" s="85"/>
      <c r="CY19" s="85"/>
      <c r="CZ19" s="85"/>
      <c r="DA19" s="85"/>
      <c r="DB19" s="85"/>
      <c r="DC19" s="85"/>
      <c r="DD19" s="85"/>
      <c r="DE19" s="217"/>
      <c r="DF19" s="220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2"/>
      <c r="DS19" s="220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2"/>
      <c r="EF19" s="220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2"/>
      <c r="ES19" s="223"/>
      <c r="ET19" s="224"/>
      <c r="EU19" s="224"/>
      <c r="EV19" s="224"/>
      <c r="EW19" s="224"/>
      <c r="EX19" s="224"/>
      <c r="EY19" s="224"/>
      <c r="EZ19" s="224"/>
      <c r="FA19" s="224"/>
      <c r="FB19" s="224"/>
      <c r="FC19" s="224"/>
      <c r="FD19" s="224"/>
      <c r="FE19" s="225"/>
    </row>
    <row r="20" spans="1:161" ht="24" customHeight="1">
      <c r="A20" s="84" t="s">
        <v>247</v>
      </c>
      <c r="B20" s="85"/>
      <c r="C20" s="85"/>
      <c r="D20" s="85"/>
      <c r="E20" s="85"/>
      <c r="F20" s="85"/>
      <c r="G20" s="85"/>
      <c r="H20" s="217"/>
      <c r="I20" s="227" t="s">
        <v>229</v>
      </c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84" t="s">
        <v>248</v>
      </c>
      <c r="CO20" s="85"/>
      <c r="CP20" s="85"/>
      <c r="CQ20" s="85"/>
      <c r="CR20" s="85"/>
      <c r="CS20" s="85"/>
      <c r="CT20" s="85"/>
      <c r="CU20" s="217"/>
      <c r="CV20" s="219" t="s">
        <v>48</v>
      </c>
      <c r="CW20" s="85"/>
      <c r="CX20" s="85"/>
      <c r="CY20" s="85"/>
      <c r="CZ20" s="85"/>
      <c r="DA20" s="85"/>
      <c r="DB20" s="85"/>
      <c r="DC20" s="85"/>
      <c r="DD20" s="85"/>
      <c r="DE20" s="217"/>
      <c r="DF20" s="220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2"/>
      <c r="DS20" s="220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2"/>
      <c r="EF20" s="220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2"/>
      <c r="ES20" s="223"/>
      <c r="ET20" s="224"/>
      <c r="EU20" s="224"/>
      <c r="EV20" s="224"/>
      <c r="EW20" s="224"/>
      <c r="EX20" s="224"/>
      <c r="EY20" s="224"/>
      <c r="EZ20" s="224"/>
      <c r="FA20" s="224"/>
      <c r="FB20" s="224"/>
      <c r="FC20" s="224"/>
      <c r="FD20" s="224"/>
      <c r="FE20" s="225"/>
    </row>
    <row r="21" spans="1:161" ht="12.75" customHeight="1">
      <c r="A21" s="84" t="s">
        <v>249</v>
      </c>
      <c r="B21" s="85"/>
      <c r="C21" s="85"/>
      <c r="D21" s="85"/>
      <c r="E21" s="85"/>
      <c r="F21" s="85"/>
      <c r="G21" s="85"/>
      <c r="H21" s="217"/>
      <c r="I21" s="227" t="s">
        <v>232</v>
      </c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84" t="s">
        <v>250</v>
      </c>
      <c r="CO21" s="85"/>
      <c r="CP21" s="85"/>
      <c r="CQ21" s="85"/>
      <c r="CR21" s="85"/>
      <c r="CS21" s="85"/>
      <c r="CT21" s="85"/>
      <c r="CU21" s="217"/>
      <c r="CV21" s="219" t="s">
        <v>48</v>
      </c>
      <c r="CW21" s="85"/>
      <c r="CX21" s="85"/>
      <c r="CY21" s="85"/>
      <c r="CZ21" s="85"/>
      <c r="DA21" s="85"/>
      <c r="DB21" s="85"/>
      <c r="DC21" s="85"/>
      <c r="DD21" s="85"/>
      <c r="DE21" s="217"/>
      <c r="DF21" s="220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2"/>
      <c r="DS21" s="220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2"/>
      <c r="EF21" s="220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2"/>
      <c r="ES21" s="223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5"/>
    </row>
    <row r="22" spans="1:161" ht="12" thickBot="1">
      <c r="A22" s="84" t="s">
        <v>251</v>
      </c>
      <c r="B22" s="85"/>
      <c r="C22" s="85"/>
      <c r="D22" s="85"/>
      <c r="E22" s="85"/>
      <c r="F22" s="85"/>
      <c r="G22" s="85"/>
      <c r="H22" s="217"/>
      <c r="I22" s="253" t="s">
        <v>252</v>
      </c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5" t="s">
        <v>253</v>
      </c>
      <c r="CO22" s="256"/>
      <c r="CP22" s="256"/>
      <c r="CQ22" s="256"/>
      <c r="CR22" s="256"/>
      <c r="CS22" s="256"/>
      <c r="CT22" s="256"/>
      <c r="CU22" s="257"/>
      <c r="CV22" s="258" t="s">
        <v>48</v>
      </c>
      <c r="CW22" s="256"/>
      <c r="CX22" s="256"/>
      <c r="CY22" s="256"/>
      <c r="CZ22" s="256"/>
      <c r="DA22" s="256"/>
      <c r="DB22" s="256"/>
      <c r="DC22" s="256"/>
      <c r="DD22" s="256"/>
      <c r="DE22" s="257"/>
      <c r="DF22" s="228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30"/>
      <c r="DS22" s="228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30"/>
      <c r="EF22" s="228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30"/>
      <c r="ES22" s="231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3"/>
    </row>
    <row r="23" spans="1:161" ht="24" customHeight="1">
      <c r="A23" s="84" t="s">
        <v>254</v>
      </c>
      <c r="B23" s="85"/>
      <c r="C23" s="85"/>
      <c r="D23" s="85"/>
      <c r="E23" s="85"/>
      <c r="F23" s="85"/>
      <c r="G23" s="85"/>
      <c r="H23" s="217"/>
      <c r="I23" s="234" t="s">
        <v>229</v>
      </c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6" t="s">
        <v>255</v>
      </c>
      <c r="CO23" s="237"/>
      <c r="CP23" s="237"/>
      <c r="CQ23" s="237"/>
      <c r="CR23" s="237"/>
      <c r="CS23" s="237"/>
      <c r="CT23" s="237"/>
      <c r="CU23" s="238"/>
      <c r="CV23" s="239" t="s">
        <v>48</v>
      </c>
      <c r="CW23" s="237"/>
      <c r="CX23" s="237"/>
      <c r="CY23" s="237"/>
      <c r="CZ23" s="237"/>
      <c r="DA23" s="237"/>
      <c r="DB23" s="237"/>
      <c r="DC23" s="237"/>
      <c r="DD23" s="237"/>
      <c r="DE23" s="238"/>
      <c r="DF23" s="240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2"/>
      <c r="DS23" s="240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2"/>
      <c r="EF23" s="240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2"/>
      <c r="ES23" s="243"/>
      <c r="ET23" s="244"/>
      <c r="EU23" s="244"/>
      <c r="EV23" s="244"/>
      <c r="EW23" s="244"/>
      <c r="EX23" s="244"/>
      <c r="EY23" s="244"/>
      <c r="EZ23" s="244"/>
      <c r="FA23" s="244"/>
      <c r="FB23" s="244"/>
      <c r="FC23" s="244"/>
      <c r="FD23" s="244"/>
      <c r="FE23" s="245"/>
    </row>
    <row r="24" spans="1:161" ht="11.25">
      <c r="A24" s="84" t="s">
        <v>256</v>
      </c>
      <c r="B24" s="85"/>
      <c r="C24" s="85"/>
      <c r="D24" s="85"/>
      <c r="E24" s="85"/>
      <c r="F24" s="85"/>
      <c r="G24" s="85"/>
      <c r="H24" s="217"/>
      <c r="I24" s="234" t="s">
        <v>257</v>
      </c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46" t="s">
        <v>258</v>
      </c>
      <c r="CO24" s="247"/>
      <c r="CP24" s="247"/>
      <c r="CQ24" s="247"/>
      <c r="CR24" s="247"/>
      <c r="CS24" s="247"/>
      <c r="CT24" s="247"/>
      <c r="CU24" s="248"/>
      <c r="CV24" s="249" t="s">
        <v>48</v>
      </c>
      <c r="CW24" s="247"/>
      <c r="CX24" s="247"/>
      <c r="CY24" s="247"/>
      <c r="CZ24" s="247"/>
      <c r="DA24" s="247"/>
      <c r="DB24" s="247"/>
      <c r="DC24" s="247"/>
      <c r="DD24" s="247"/>
      <c r="DE24" s="248"/>
      <c r="DF24" s="250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2"/>
      <c r="DS24" s="250"/>
      <c r="DT24" s="251"/>
      <c r="DU24" s="251"/>
      <c r="DV24" s="251"/>
      <c r="DW24" s="251"/>
      <c r="DX24" s="251"/>
      <c r="DY24" s="251"/>
      <c r="DZ24" s="251"/>
      <c r="EA24" s="251"/>
      <c r="EB24" s="251"/>
      <c r="EC24" s="251"/>
      <c r="ED24" s="251"/>
      <c r="EE24" s="252"/>
      <c r="EF24" s="250"/>
      <c r="EG24" s="251"/>
      <c r="EH24" s="251"/>
      <c r="EI24" s="251"/>
      <c r="EJ24" s="251"/>
      <c r="EK24" s="251"/>
      <c r="EL24" s="251"/>
      <c r="EM24" s="251"/>
      <c r="EN24" s="251"/>
      <c r="EO24" s="251"/>
      <c r="EP24" s="251"/>
      <c r="EQ24" s="251"/>
      <c r="ER24" s="252"/>
      <c r="ES24" s="259"/>
      <c r="ET24" s="260"/>
      <c r="EU24" s="260"/>
      <c r="EV24" s="260"/>
      <c r="EW24" s="260"/>
      <c r="EX24" s="260"/>
      <c r="EY24" s="260"/>
      <c r="EZ24" s="260"/>
      <c r="FA24" s="260"/>
      <c r="FB24" s="260"/>
      <c r="FC24" s="260"/>
      <c r="FD24" s="260"/>
      <c r="FE24" s="261"/>
    </row>
    <row r="25" spans="1:161" ht="24" customHeight="1">
      <c r="A25" s="84" t="s">
        <v>13</v>
      </c>
      <c r="B25" s="85"/>
      <c r="C25" s="85"/>
      <c r="D25" s="85"/>
      <c r="E25" s="85"/>
      <c r="F25" s="85"/>
      <c r="G25" s="85"/>
      <c r="H25" s="217"/>
      <c r="I25" s="262" t="s">
        <v>259</v>
      </c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84" t="s">
        <v>260</v>
      </c>
      <c r="CO25" s="85"/>
      <c r="CP25" s="85"/>
      <c r="CQ25" s="85"/>
      <c r="CR25" s="85"/>
      <c r="CS25" s="85"/>
      <c r="CT25" s="85"/>
      <c r="CU25" s="217"/>
      <c r="CV25" s="219" t="s">
        <v>48</v>
      </c>
      <c r="CW25" s="85"/>
      <c r="CX25" s="85"/>
      <c r="CY25" s="85"/>
      <c r="CZ25" s="85"/>
      <c r="DA25" s="85"/>
      <c r="DB25" s="85"/>
      <c r="DC25" s="85"/>
      <c r="DD25" s="85"/>
      <c r="DE25" s="217"/>
      <c r="DF25" s="220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2"/>
      <c r="DS25" s="220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2"/>
      <c r="EF25" s="220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2"/>
      <c r="ES25" s="223"/>
      <c r="ET25" s="224"/>
      <c r="EU25" s="224"/>
      <c r="EV25" s="224"/>
      <c r="EW25" s="224"/>
      <c r="EX25" s="224"/>
      <c r="EY25" s="224"/>
      <c r="EZ25" s="224"/>
      <c r="FA25" s="224"/>
      <c r="FB25" s="224"/>
      <c r="FC25" s="224"/>
      <c r="FD25" s="224"/>
      <c r="FE25" s="225"/>
    </row>
    <row r="26" spans="1:161" ht="11.25">
      <c r="A26" s="269"/>
      <c r="B26" s="130"/>
      <c r="C26" s="130"/>
      <c r="D26" s="130"/>
      <c r="E26" s="130"/>
      <c r="F26" s="130"/>
      <c r="G26" s="130"/>
      <c r="H26" s="131"/>
      <c r="I26" s="264" t="s">
        <v>261</v>
      </c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265"/>
      <c r="CN26" s="269" t="s">
        <v>262</v>
      </c>
      <c r="CO26" s="130"/>
      <c r="CP26" s="130"/>
      <c r="CQ26" s="130"/>
      <c r="CR26" s="130"/>
      <c r="CS26" s="130"/>
      <c r="CT26" s="130"/>
      <c r="CU26" s="131"/>
      <c r="CV26" s="129"/>
      <c r="CW26" s="130"/>
      <c r="CX26" s="130"/>
      <c r="CY26" s="130"/>
      <c r="CZ26" s="130"/>
      <c r="DA26" s="130"/>
      <c r="DB26" s="130"/>
      <c r="DC26" s="130"/>
      <c r="DD26" s="130"/>
      <c r="DE26" s="131"/>
      <c r="DF26" s="141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3"/>
      <c r="DS26" s="141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3"/>
      <c r="EF26" s="141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3"/>
      <c r="ES26" s="277"/>
      <c r="ET26" s="278"/>
      <c r="EU26" s="278"/>
      <c r="EV26" s="278"/>
      <c r="EW26" s="278"/>
      <c r="EX26" s="278"/>
      <c r="EY26" s="278"/>
      <c r="EZ26" s="278"/>
      <c r="FA26" s="278"/>
      <c r="FB26" s="278"/>
      <c r="FC26" s="278"/>
      <c r="FD26" s="278"/>
      <c r="FE26" s="279"/>
    </row>
    <row r="27" spans="1:161" ht="11.25">
      <c r="A27" s="212"/>
      <c r="B27" s="81"/>
      <c r="C27" s="81"/>
      <c r="D27" s="81"/>
      <c r="E27" s="81"/>
      <c r="F27" s="81"/>
      <c r="G27" s="81"/>
      <c r="H27" s="133"/>
      <c r="I27" s="266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212"/>
      <c r="CO27" s="81"/>
      <c r="CP27" s="81"/>
      <c r="CQ27" s="81"/>
      <c r="CR27" s="81"/>
      <c r="CS27" s="81"/>
      <c r="CT27" s="81"/>
      <c r="CU27" s="133"/>
      <c r="CV27" s="132"/>
      <c r="CW27" s="81"/>
      <c r="CX27" s="81"/>
      <c r="CY27" s="81"/>
      <c r="CZ27" s="81"/>
      <c r="DA27" s="81"/>
      <c r="DB27" s="81"/>
      <c r="DC27" s="81"/>
      <c r="DD27" s="81"/>
      <c r="DE27" s="133"/>
      <c r="DF27" s="144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6"/>
      <c r="DS27" s="144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6"/>
      <c r="EF27" s="144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6"/>
      <c r="ES27" s="214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6"/>
    </row>
    <row r="28" spans="1:161" ht="24" customHeight="1">
      <c r="A28" s="84" t="s">
        <v>14</v>
      </c>
      <c r="B28" s="85"/>
      <c r="C28" s="85"/>
      <c r="D28" s="85"/>
      <c r="E28" s="85"/>
      <c r="F28" s="85"/>
      <c r="G28" s="85"/>
      <c r="H28" s="217"/>
      <c r="I28" s="262" t="s">
        <v>263</v>
      </c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84" t="s">
        <v>264</v>
      </c>
      <c r="CO28" s="85"/>
      <c r="CP28" s="85"/>
      <c r="CQ28" s="85"/>
      <c r="CR28" s="85"/>
      <c r="CS28" s="85"/>
      <c r="CT28" s="85"/>
      <c r="CU28" s="217"/>
      <c r="CV28" s="219" t="s">
        <v>48</v>
      </c>
      <c r="CW28" s="85"/>
      <c r="CX28" s="85"/>
      <c r="CY28" s="85"/>
      <c r="CZ28" s="85"/>
      <c r="DA28" s="85"/>
      <c r="DB28" s="85"/>
      <c r="DC28" s="85"/>
      <c r="DD28" s="85"/>
      <c r="DE28" s="217"/>
      <c r="DF28" s="220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2"/>
      <c r="DS28" s="220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2"/>
      <c r="EF28" s="220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2"/>
      <c r="ES28" s="223"/>
      <c r="ET28" s="224"/>
      <c r="EU28" s="224"/>
      <c r="EV28" s="224"/>
      <c r="EW28" s="224"/>
      <c r="EX28" s="224"/>
      <c r="EY28" s="224"/>
      <c r="EZ28" s="224"/>
      <c r="FA28" s="224"/>
      <c r="FB28" s="224"/>
      <c r="FC28" s="224"/>
      <c r="FD28" s="224"/>
      <c r="FE28" s="225"/>
    </row>
    <row r="29" spans="1:161" ht="11.25">
      <c r="A29" s="269"/>
      <c r="B29" s="130"/>
      <c r="C29" s="130"/>
      <c r="D29" s="130"/>
      <c r="E29" s="130"/>
      <c r="F29" s="130"/>
      <c r="G29" s="130"/>
      <c r="H29" s="131"/>
      <c r="I29" s="264" t="s">
        <v>261</v>
      </c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265"/>
      <c r="CN29" s="269" t="s">
        <v>265</v>
      </c>
      <c r="CO29" s="130"/>
      <c r="CP29" s="130"/>
      <c r="CQ29" s="130"/>
      <c r="CR29" s="130"/>
      <c r="CS29" s="130"/>
      <c r="CT29" s="130"/>
      <c r="CU29" s="131"/>
      <c r="CV29" s="129"/>
      <c r="CW29" s="130"/>
      <c r="CX29" s="130"/>
      <c r="CY29" s="130"/>
      <c r="CZ29" s="130"/>
      <c r="DA29" s="130"/>
      <c r="DB29" s="130"/>
      <c r="DC29" s="130"/>
      <c r="DD29" s="130"/>
      <c r="DE29" s="131"/>
      <c r="DF29" s="141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3"/>
      <c r="DS29" s="141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3"/>
      <c r="EF29" s="141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3"/>
      <c r="ES29" s="277"/>
      <c r="ET29" s="278"/>
      <c r="EU29" s="278"/>
      <c r="EV29" s="278"/>
      <c r="EW29" s="278"/>
      <c r="EX29" s="278"/>
      <c r="EY29" s="278"/>
      <c r="EZ29" s="278"/>
      <c r="FA29" s="278"/>
      <c r="FB29" s="278"/>
      <c r="FC29" s="278"/>
      <c r="FD29" s="278"/>
      <c r="FE29" s="279"/>
    </row>
    <row r="30" spans="1:161" ht="12" thickBot="1">
      <c r="A30" s="270"/>
      <c r="B30" s="271"/>
      <c r="C30" s="271"/>
      <c r="D30" s="271"/>
      <c r="E30" s="271"/>
      <c r="F30" s="271"/>
      <c r="G30" s="271"/>
      <c r="H30" s="272"/>
      <c r="I30" s="267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70"/>
      <c r="CO30" s="271"/>
      <c r="CP30" s="271"/>
      <c r="CQ30" s="271"/>
      <c r="CR30" s="271"/>
      <c r="CS30" s="271"/>
      <c r="CT30" s="271"/>
      <c r="CU30" s="272"/>
      <c r="CV30" s="276"/>
      <c r="CW30" s="271"/>
      <c r="CX30" s="271"/>
      <c r="CY30" s="271"/>
      <c r="CZ30" s="271"/>
      <c r="DA30" s="271"/>
      <c r="DB30" s="271"/>
      <c r="DC30" s="271"/>
      <c r="DD30" s="271"/>
      <c r="DE30" s="272"/>
      <c r="DF30" s="273"/>
      <c r="DG30" s="274"/>
      <c r="DH30" s="274"/>
      <c r="DI30" s="274"/>
      <c r="DJ30" s="274"/>
      <c r="DK30" s="274"/>
      <c r="DL30" s="274"/>
      <c r="DM30" s="274"/>
      <c r="DN30" s="274"/>
      <c r="DO30" s="274"/>
      <c r="DP30" s="274"/>
      <c r="DQ30" s="274"/>
      <c r="DR30" s="275"/>
      <c r="DS30" s="273"/>
      <c r="DT30" s="274"/>
      <c r="DU30" s="274"/>
      <c r="DV30" s="274"/>
      <c r="DW30" s="274"/>
      <c r="DX30" s="274"/>
      <c r="DY30" s="274"/>
      <c r="DZ30" s="274"/>
      <c r="EA30" s="274"/>
      <c r="EB30" s="274"/>
      <c r="EC30" s="274"/>
      <c r="ED30" s="274"/>
      <c r="EE30" s="275"/>
      <c r="EF30" s="273"/>
      <c r="EG30" s="274"/>
      <c r="EH30" s="274"/>
      <c r="EI30" s="274"/>
      <c r="EJ30" s="274"/>
      <c r="EK30" s="274"/>
      <c r="EL30" s="274"/>
      <c r="EM30" s="274"/>
      <c r="EN30" s="274"/>
      <c r="EO30" s="274"/>
      <c r="EP30" s="274"/>
      <c r="EQ30" s="274"/>
      <c r="ER30" s="275"/>
      <c r="ES30" s="280"/>
      <c r="ET30" s="281"/>
      <c r="EU30" s="281"/>
      <c r="EV30" s="281"/>
      <c r="EW30" s="281"/>
      <c r="EX30" s="281"/>
      <c r="EY30" s="281"/>
      <c r="EZ30" s="281"/>
      <c r="FA30" s="281"/>
      <c r="FB30" s="281"/>
      <c r="FC30" s="281"/>
      <c r="FD30" s="281"/>
      <c r="FE30" s="282"/>
    </row>
    <row r="32" ht="11.25">
      <c r="I32" s="1" t="s">
        <v>266</v>
      </c>
    </row>
    <row r="33" spans="9:96" ht="11.25">
      <c r="I33" s="1" t="s">
        <v>267</v>
      </c>
      <c r="AQ33" s="215" t="s">
        <v>308</v>
      </c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Y33" s="215" t="s">
        <v>309</v>
      </c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</row>
    <row r="34" spans="43:96" s="4" customFormat="1" ht="8.25">
      <c r="AQ34" s="180" t="s">
        <v>268</v>
      </c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K34" s="180" t="s">
        <v>22</v>
      </c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Y34" s="180" t="s">
        <v>23</v>
      </c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269</v>
      </c>
      <c r="AM36" s="215" t="s">
        <v>310</v>
      </c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CA36" s="81" t="s">
        <v>311</v>
      </c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</row>
    <row r="37" spans="39:96" s="4" customFormat="1" ht="8.25">
      <c r="AM37" s="180" t="s">
        <v>268</v>
      </c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G37" s="180" t="s">
        <v>270</v>
      </c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CA37" s="180" t="s">
        <v>271</v>
      </c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83" t="s">
        <v>24</v>
      </c>
      <c r="J39" s="83"/>
      <c r="K39" s="81" t="s">
        <v>313</v>
      </c>
      <c r="L39" s="81"/>
      <c r="M39" s="81"/>
      <c r="N39" s="82" t="s">
        <v>24</v>
      </c>
      <c r="O39" s="82"/>
      <c r="Q39" s="81" t="s">
        <v>314</v>
      </c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3">
        <v>20</v>
      </c>
      <c r="AG39" s="83"/>
      <c r="AH39" s="83"/>
      <c r="AI39" s="90" t="s">
        <v>298</v>
      </c>
      <c r="AJ39" s="90"/>
      <c r="AK39" s="90"/>
      <c r="AL39" s="1" t="s">
        <v>6</v>
      </c>
    </row>
    <row r="40" ht="12" thickBot="1"/>
    <row r="41" spans="1:91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10"/>
    </row>
    <row r="42" spans="1:91" ht="11.25">
      <c r="A42" s="13" t="s">
        <v>272</v>
      </c>
      <c r="CM42" s="14"/>
    </row>
    <row r="43" spans="1:91" ht="11.25">
      <c r="A43" s="283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84"/>
    </row>
    <row r="44" spans="1:91" s="4" customFormat="1" ht="8.25">
      <c r="A44" s="285" t="s">
        <v>273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286"/>
    </row>
    <row r="45" spans="1:91" s="4" customFormat="1" ht="6" customHeight="1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12"/>
    </row>
    <row r="46" spans="1:91" ht="11.25">
      <c r="A46" s="283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84"/>
    </row>
    <row r="47" spans="1:91" s="4" customFormat="1" ht="8.25">
      <c r="A47" s="285" t="s">
        <v>22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AH47" s="180" t="s">
        <v>23</v>
      </c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286"/>
    </row>
    <row r="48" spans="1:91" ht="11.25">
      <c r="A48" s="13"/>
      <c r="CM48" s="14"/>
    </row>
    <row r="49" spans="1:91" ht="11.25">
      <c r="A49" s="287" t="s">
        <v>24</v>
      </c>
      <c r="B49" s="83"/>
      <c r="C49" s="81"/>
      <c r="D49" s="81"/>
      <c r="E49" s="81"/>
      <c r="F49" s="82" t="s">
        <v>24</v>
      </c>
      <c r="G49" s="82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3">
        <v>20</v>
      </c>
      <c r="Y49" s="83"/>
      <c r="Z49" s="83"/>
      <c r="AA49" s="90"/>
      <c r="AB49" s="90"/>
      <c r="AC49" s="90"/>
      <c r="AD49" s="1" t="s">
        <v>6</v>
      </c>
      <c r="CM49" s="14"/>
    </row>
    <row r="50" spans="1:91" ht="3" customHeight="1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7"/>
    </row>
    <row r="51" spans="1:25" ht="11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ht="3" customHeight="1"/>
  </sheetData>
  <sheetProtection/>
  <mergeCells count="235">
    <mergeCell ref="A44:CM44"/>
    <mergeCell ref="A47:Y47"/>
    <mergeCell ref="AH47:CM47"/>
    <mergeCell ref="X49:Z49"/>
    <mergeCell ref="AH46:CM46"/>
    <mergeCell ref="A46:Y46"/>
    <mergeCell ref="AA49:AC49"/>
    <mergeCell ref="A49:B49"/>
    <mergeCell ref="C49:E49"/>
    <mergeCell ref="F49:G49"/>
    <mergeCell ref="I49:W49"/>
    <mergeCell ref="A43:CM43"/>
    <mergeCell ref="AM37:BD37"/>
    <mergeCell ref="BG36:BX36"/>
    <mergeCell ref="BG37:BX37"/>
    <mergeCell ref="CA37:CR37"/>
    <mergeCell ref="I39:J39"/>
    <mergeCell ref="K39:M39"/>
    <mergeCell ref="N39:O39"/>
    <mergeCell ref="Q39:AE39"/>
    <mergeCell ref="ES29:FE30"/>
    <mergeCell ref="EF29:ER30"/>
    <mergeCell ref="DS29:EE30"/>
    <mergeCell ref="AF39:AH39"/>
    <mergeCell ref="AI39:AK39"/>
    <mergeCell ref="AQ33:BH33"/>
    <mergeCell ref="BK33:BV33"/>
    <mergeCell ref="BY33:CR33"/>
    <mergeCell ref="AM36:BD36"/>
    <mergeCell ref="ES26:FE27"/>
    <mergeCell ref="I28:CM28"/>
    <mergeCell ref="CN28:CU28"/>
    <mergeCell ref="CV28:DE28"/>
    <mergeCell ref="DF28:DR28"/>
    <mergeCell ref="EF28:ER28"/>
    <mergeCell ref="DS26:EE27"/>
    <mergeCell ref="DS28:EE28"/>
    <mergeCell ref="ES28:FE28"/>
    <mergeCell ref="EF26:ER27"/>
    <mergeCell ref="A26:H27"/>
    <mergeCell ref="A29:H30"/>
    <mergeCell ref="I29:CM29"/>
    <mergeCell ref="A28:H28"/>
    <mergeCell ref="DF25:DR25"/>
    <mergeCell ref="DF26:DR27"/>
    <mergeCell ref="DF29:DR30"/>
    <mergeCell ref="CN29:CU30"/>
    <mergeCell ref="CV29:DE30"/>
    <mergeCell ref="CN26:CU27"/>
    <mergeCell ref="CV26:DE27"/>
    <mergeCell ref="I26:CM26"/>
    <mergeCell ref="I27:CM27"/>
    <mergeCell ref="CA36:CR36"/>
    <mergeCell ref="AQ34:BH34"/>
    <mergeCell ref="BK34:BV34"/>
    <mergeCell ref="BY34:CR34"/>
    <mergeCell ref="I30:CM30"/>
    <mergeCell ref="EF24:ER24"/>
    <mergeCell ref="ES24:FE24"/>
    <mergeCell ref="EF25:ER25"/>
    <mergeCell ref="ES25:FE25"/>
    <mergeCell ref="A25:H25"/>
    <mergeCell ref="I25:CM25"/>
    <mergeCell ref="CN25:CU25"/>
    <mergeCell ref="CV25:DE25"/>
    <mergeCell ref="DS25:EE25"/>
    <mergeCell ref="A24:H24"/>
    <mergeCell ref="I24:CM24"/>
    <mergeCell ref="CN24:CU24"/>
    <mergeCell ref="CV24:DE24"/>
    <mergeCell ref="DF24:DR24"/>
    <mergeCell ref="DS24:EE24"/>
    <mergeCell ref="EF22:ER22"/>
    <mergeCell ref="I22:CM22"/>
    <mergeCell ref="CN22:CU22"/>
    <mergeCell ref="CV22:DE22"/>
    <mergeCell ref="DF22:DR22"/>
    <mergeCell ref="ES22:FE22"/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A22:H22"/>
    <mergeCell ref="DS22:EE22"/>
    <mergeCell ref="EF20:ER20"/>
    <mergeCell ref="ES20:FE20"/>
    <mergeCell ref="A21:H21"/>
    <mergeCell ref="I21:CM21"/>
    <mergeCell ref="CN21:CU21"/>
    <mergeCell ref="CV21:DE21"/>
    <mergeCell ref="DF21:DR21"/>
    <mergeCell ref="DS21:EE21"/>
    <mergeCell ref="EF21:ER21"/>
    <mergeCell ref="ES21:FE21"/>
    <mergeCell ref="A20:H20"/>
    <mergeCell ref="I20:CM20"/>
    <mergeCell ref="CN20:CU20"/>
    <mergeCell ref="CV20:DE20"/>
    <mergeCell ref="DF20:DR20"/>
    <mergeCell ref="DS20:EE20"/>
    <mergeCell ref="EF18:ER18"/>
    <mergeCell ref="ES18:FE18"/>
    <mergeCell ref="A19:H19"/>
    <mergeCell ref="I19:CM19"/>
    <mergeCell ref="CN19:CU19"/>
    <mergeCell ref="CV19:DE19"/>
    <mergeCell ref="DF19:DR19"/>
    <mergeCell ref="DS19:EE19"/>
    <mergeCell ref="EF19:ER19"/>
    <mergeCell ref="ES19:FE19"/>
    <mergeCell ref="A18:H18"/>
    <mergeCell ref="I18:CM18"/>
    <mergeCell ref="CN18:CU18"/>
    <mergeCell ref="CV18:DE18"/>
    <mergeCell ref="DF18:DR18"/>
    <mergeCell ref="DS18:EE18"/>
    <mergeCell ref="EF16:ER16"/>
    <mergeCell ref="ES16:FE16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A16:H16"/>
    <mergeCell ref="I16:CM16"/>
    <mergeCell ref="CN16:CU16"/>
    <mergeCell ref="CV16:DE16"/>
    <mergeCell ref="DF16:DR16"/>
    <mergeCell ref="DS16:EE16"/>
    <mergeCell ref="EF14:ER14"/>
    <mergeCell ref="ES14:FE14"/>
    <mergeCell ref="A15:H15"/>
    <mergeCell ref="I15:CM15"/>
    <mergeCell ref="CN15:CU15"/>
    <mergeCell ref="CV15:DE15"/>
    <mergeCell ref="DF15:DR15"/>
    <mergeCell ref="DS15:EE15"/>
    <mergeCell ref="EF15:ER15"/>
    <mergeCell ref="ES15:FE15"/>
    <mergeCell ref="A14:H14"/>
    <mergeCell ref="I14:CM14"/>
    <mergeCell ref="CN14:CU14"/>
    <mergeCell ref="CV14:DE14"/>
    <mergeCell ref="DF14:DR14"/>
    <mergeCell ref="DS14:EE14"/>
    <mergeCell ref="EF12:ER12"/>
    <mergeCell ref="ES12:FE12"/>
    <mergeCell ref="A13:H13"/>
    <mergeCell ref="I13:CM13"/>
    <mergeCell ref="CN13:CU13"/>
    <mergeCell ref="CV13:DE13"/>
    <mergeCell ref="DF13:DR13"/>
    <mergeCell ref="DS13:EE13"/>
    <mergeCell ref="EF13:ER13"/>
    <mergeCell ref="ES13:FE13"/>
    <mergeCell ref="A12:H12"/>
    <mergeCell ref="I12:CM12"/>
    <mergeCell ref="CN12:CU12"/>
    <mergeCell ref="CV12:DE12"/>
    <mergeCell ref="DF12:DR12"/>
    <mergeCell ref="DS12:EE12"/>
    <mergeCell ref="EF10:ER10"/>
    <mergeCell ref="ES10:FE10"/>
    <mergeCell ref="A11:H11"/>
    <mergeCell ref="I11:CM11"/>
    <mergeCell ref="CN11:CU11"/>
    <mergeCell ref="CV11:DE11"/>
    <mergeCell ref="DF11:DR11"/>
    <mergeCell ref="DS11:EE11"/>
    <mergeCell ref="EF11:ER11"/>
    <mergeCell ref="ES11:FE11"/>
    <mergeCell ref="A10:H10"/>
    <mergeCell ref="I10:CM10"/>
    <mergeCell ref="CN10:CU10"/>
    <mergeCell ref="CV10:DE10"/>
    <mergeCell ref="DF10:DR10"/>
    <mergeCell ref="DS10:EE10"/>
    <mergeCell ref="EF8:ER8"/>
    <mergeCell ref="ES8:FE8"/>
    <mergeCell ref="A9:H9"/>
    <mergeCell ref="I9:CM9"/>
    <mergeCell ref="CN9:CU9"/>
    <mergeCell ref="CV9:DE9"/>
    <mergeCell ref="DF9:DR9"/>
    <mergeCell ref="DS9:EE9"/>
    <mergeCell ref="EF9:ER9"/>
    <mergeCell ref="ES9:FE9"/>
    <mergeCell ref="A8:H8"/>
    <mergeCell ref="I8:CM8"/>
    <mergeCell ref="CN8:CU8"/>
    <mergeCell ref="CV8:DE8"/>
    <mergeCell ref="DF8:DR8"/>
    <mergeCell ref="DS8:E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2020-12-29T06:36:04Z</cp:lastPrinted>
  <dcterms:created xsi:type="dcterms:W3CDTF">2011-01-11T10:25:48Z</dcterms:created>
  <dcterms:modified xsi:type="dcterms:W3CDTF">2021-01-15T08:16:33Z</dcterms:modified>
  <cp:category/>
  <cp:version/>
  <cp:contentType/>
  <cp:contentStatus/>
</cp:coreProperties>
</file>